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Julia\Downloads\"/>
    </mc:Choice>
  </mc:AlternateContent>
  <xr:revisionPtr revIDLastSave="0" documentId="13_ncr:1_{412918F6-241F-413C-8052-A70EDFFD7AB4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heet3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4" i="4" l="1"/>
  <c r="E73" i="4"/>
  <c r="E72" i="4"/>
  <c r="E71" i="4"/>
  <c r="E70" i="4"/>
  <c r="E75" i="4" s="1"/>
  <c r="AE67" i="4"/>
  <c r="AD67" i="4"/>
  <c r="AC67" i="4"/>
  <c r="AB67" i="4"/>
  <c r="AA67" i="4"/>
  <c r="Z67" i="4"/>
  <c r="Y67" i="4"/>
  <c r="X67" i="4"/>
  <c r="W67" i="4"/>
  <c r="V67" i="4"/>
  <c r="U67" i="4"/>
  <c r="T67" i="4"/>
  <c r="S67" i="4"/>
  <c r="R67" i="4"/>
  <c r="Q67" i="4"/>
  <c r="P67" i="4"/>
  <c r="O67" i="4"/>
  <c r="N67" i="4"/>
  <c r="M67" i="4"/>
  <c r="L67" i="4"/>
  <c r="K67" i="4"/>
  <c r="J67" i="4"/>
  <c r="I67" i="4"/>
  <c r="H67" i="4"/>
  <c r="G67" i="4"/>
  <c r="F67" i="4"/>
  <c r="AE66" i="4"/>
  <c r="AD66" i="4"/>
  <c r="AC66" i="4"/>
  <c r="AB66" i="4"/>
  <c r="AA66" i="4"/>
  <c r="Z66" i="4"/>
  <c r="Y66" i="4"/>
  <c r="X66" i="4"/>
  <c r="W66" i="4"/>
  <c r="V66" i="4"/>
  <c r="U66" i="4"/>
  <c r="T66" i="4"/>
  <c r="S66" i="4"/>
  <c r="R66" i="4"/>
  <c r="Q66" i="4"/>
  <c r="P66" i="4"/>
  <c r="O66" i="4"/>
  <c r="N66" i="4"/>
  <c r="M66" i="4"/>
  <c r="L66" i="4"/>
  <c r="K66" i="4"/>
  <c r="J66" i="4"/>
  <c r="I66" i="4"/>
  <c r="H66" i="4"/>
  <c r="G66" i="4"/>
  <c r="F66" i="4"/>
  <c r="F68" i="4" s="1"/>
  <c r="G68" i="4" s="1"/>
  <c r="H68" i="4" s="1"/>
  <c r="I68" i="4" s="1"/>
  <c r="J68" i="4" s="1"/>
  <c r="K68" i="4" s="1"/>
  <c r="L68" i="4" s="1"/>
  <c r="M68" i="4" s="1"/>
  <c r="N68" i="4" s="1"/>
  <c r="O68" i="4" s="1"/>
  <c r="P68" i="4" s="1"/>
  <c r="Q68" i="4" s="1"/>
  <c r="R68" i="4" s="1"/>
  <c r="S68" i="4" s="1"/>
  <c r="T68" i="4" s="1"/>
  <c r="U68" i="4" s="1"/>
  <c r="V68" i="4" s="1"/>
  <c r="W68" i="4" s="1"/>
  <c r="X68" i="4" s="1"/>
  <c r="Y68" i="4" s="1"/>
  <c r="Z68" i="4" s="1"/>
  <c r="AA68" i="4" s="1"/>
  <c r="AB68" i="4" s="1"/>
  <c r="AC68" i="4" s="1"/>
  <c r="AD68" i="4" s="1"/>
  <c r="AE68" i="4" s="1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</calcChain>
</file>

<file path=xl/sharedStrings.xml><?xml version="1.0" encoding="utf-8"?>
<sst xmlns="http://schemas.openxmlformats.org/spreadsheetml/2006/main" count="151" uniqueCount="69">
  <si>
    <t>DECEMBER</t>
  </si>
  <si>
    <t>JANUARY</t>
  </si>
  <si>
    <t>FEBRUARY</t>
  </si>
  <si>
    <t>MARCH</t>
  </si>
  <si>
    <t>Tecnhology Partnership</t>
  </si>
  <si>
    <t>Buy or rent Equipment</t>
  </si>
  <si>
    <t>Industrial Machinery Preparation /Assembly</t>
  </si>
  <si>
    <t>Commissioning and Testing Processes</t>
  </si>
  <si>
    <t xml:space="preserve">Established Key Scientific and Technological Partnerships </t>
  </si>
  <si>
    <t>Risk Management Plan</t>
  </si>
  <si>
    <t>R&amp;D Plan for Human Consumption</t>
  </si>
  <si>
    <t>R&amp;D Plan for Animal Consumption</t>
  </si>
  <si>
    <t>Testing Plan for Animal Feed</t>
  </si>
  <si>
    <t>Sampling Plan for Human Consumption</t>
  </si>
  <si>
    <t>Set Pilot Measurable variables &amp; data collection technology/system</t>
  </si>
  <si>
    <t>Tasks</t>
  </si>
  <si>
    <t>MARKETS - PREPARED TO SELL ANIMAL FEED. GO TO MARKET PLAN FOR PROTEIN FOR HUMAN CONSUMPTION</t>
  </si>
  <si>
    <t>OBJECTIVES</t>
  </si>
  <si>
    <t>INDUSTRIAL -  PILOT PROJECT IN FULL PRODUCTION MODE</t>
  </si>
  <si>
    <t>FUNDS &amp; RESOURCES - HAVE A FULLY FINANCED PILOT PROJECT AND ALL THE KEY RESOURCES</t>
  </si>
  <si>
    <t>Animal Consumption - Feed Materials Register</t>
  </si>
  <si>
    <t>Human Consumption - Novell Food Certification Process</t>
  </si>
  <si>
    <t>REGULATORY - OBTAIN ICNF PERMIT FOR THE PILOT PROJECT. KICK-OFF OF REGISTRATION AND CERTIFICATION PROCESSES</t>
  </si>
  <si>
    <t>SCIENTIFIC - BEGIN THE PILOT TESTING PHASE OF THE R&amp;D PROJECT</t>
  </si>
  <si>
    <t>Rent a Processing Facility or Refurbish existing one</t>
  </si>
  <si>
    <t>Land, Water &amp; Power Source</t>
  </si>
  <si>
    <t>Human Resources</t>
  </si>
  <si>
    <t>Funding</t>
  </si>
  <si>
    <t>Budget Preparation</t>
  </si>
  <si>
    <t>Management Actions</t>
  </si>
  <si>
    <t>Select First Products to introduce in the Market</t>
  </si>
  <si>
    <t>Contact Potencial Customers</t>
  </si>
  <si>
    <t>Marketing Material, Branding &amp; Communication</t>
  </si>
  <si>
    <t>Intelectual Property Protection Plan</t>
  </si>
  <si>
    <t>Market</t>
  </si>
  <si>
    <t>Product</t>
  </si>
  <si>
    <t>APRIL</t>
  </si>
  <si>
    <t>MAY</t>
  </si>
  <si>
    <t>JUNE</t>
  </si>
  <si>
    <t>Contributors:</t>
  </si>
  <si>
    <t>Date:</t>
  </si>
  <si>
    <t xml:space="preserve">MAIN OBJECTIVE: </t>
  </si>
  <si>
    <t>Goal 1.1:</t>
  </si>
  <si>
    <t xml:space="preserve">Goal 1.2: </t>
  </si>
  <si>
    <t>1st week</t>
  </si>
  <si>
    <t>2nd week</t>
  </si>
  <si>
    <t>3rd week</t>
  </si>
  <si>
    <t>4th week</t>
  </si>
  <si>
    <t>Business Management</t>
  </si>
  <si>
    <t xml:space="preserve">AGRICULTURE - PILOT PROJECT </t>
  </si>
  <si>
    <t xml:space="preserve"> Permit for scientific use only</t>
  </si>
  <si>
    <t>Responsable and Metrics</t>
  </si>
  <si>
    <t>Baseline Data Collection</t>
  </si>
  <si>
    <t xml:space="preserve">Tech Partnerships </t>
  </si>
  <si>
    <t>Preparation of Systems</t>
  </si>
  <si>
    <t>Production Plan</t>
  </si>
  <si>
    <t>Initial regulatory Permits</t>
  </si>
  <si>
    <t>MILESTONES (Examples)</t>
  </si>
  <si>
    <t>BUDGET</t>
  </si>
  <si>
    <t>FIXED COSTS (€/MONTH)</t>
  </si>
  <si>
    <t>VARIABLE COSTS (€)</t>
  </si>
  <si>
    <t>CAPEX (€)</t>
  </si>
  <si>
    <t>TOTAL</t>
  </si>
  <si>
    <t>ACCUMULATED COSTS + CAPEX (€)</t>
  </si>
  <si>
    <t>Personnel</t>
  </si>
  <si>
    <t>Consumables</t>
  </si>
  <si>
    <t>Equipment and Software</t>
  </si>
  <si>
    <t>Subcontracting</t>
  </si>
  <si>
    <t>Others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</si>
</sst>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[$€-816]"/>
    <numFmt numFmtId="165" formatCode="#,##0\ [$€-1];[Red]\-#,##0\ [$€-1]"/>
  </numFmts>
  <fonts count="18" x14ac:knownFonts="1">
    <font>
      <sz val="10"/>
      <color rgb="FF000000"/>
      <name val="Arial"/>
      <scheme val="minor"/>
    </font>
    <font>
      <b/>
      <sz val="9"/>
      <color rgb="FF000000"/>
      <name val="Arial"/>
      <family val="2"/>
    </font>
    <font>
      <b/>
      <sz val="8"/>
      <color rgb="FFFFFFFF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222222"/>
      <name val="Arial"/>
      <family val="2"/>
    </font>
    <font>
      <sz val="10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2"/>
      <name val="Arial"/>
      <family val="2"/>
      <scheme val="minor"/>
    </font>
    <font>
      <b/>
      <sz val="16"/>
      <color theme="1"/>
      <name val="Arial"/>
      <family val="2"/>
    </font>
    <font>
      <b/>
      <sz val="11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  <scheme val="minor"/>
    </font>
    <font>
      <b/>
      <i/>
      <sz val="10"/>
      <color rgb="FF000000"/>
      <name val="Arial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7B7B7"/>
        <bgColor rgb="FFB7B7B7"/>
      </patternFill>
    </fill>
    <fill>
      <patternFill patternType="solid">
        <fgColor rgb="FF4A86E8"/>
        <bgColor rgb="FF4A86E8"/>
      </patternFill>
    </fill>
    <fill>
      <patternFill patternType="solid">
        <fgColor rgb="FF34A853"/>
        <bgColor rgb="FF34A853"/>
      </patternFill>
    </fill>
    <fill>
      <patternFill patternType="solid">
        <fgColor rgb="FFBC8E03"/>
        <bgColor rgb="FFBC8E03"/>
      </patternFill>
    </fill>
    <fill>
      <patternFill patternType="solid">
        <fgColor rgb="FF46BDC6"/>
        <bgColor rgb="FF46BDC6"/>
      </patternFill>
    </fill>
    <fill>
      <patternFill patternType="solid">
        <fgColor rgb="FF595959"/>
        <bgColor rgb="FF595959"/>
      </patternFill>
    </fill>
    <fill>
      <patternFill patternType="solid">
        <fgColor theme="6"/>
        <bgColor rgb="FF46BDC6"/>
      </patternFill>
    </fill>
    <fill>
      <patternFill patternType="solid">
        <fgColor rgb="FF7030A0"/>
        <bgColor rgb="FF34A853"/>
      </patternFill>
    </fill>
    <fill>
      <patternFill patternType="solid">
        <fgColor rgb="FFFFFFFF"/>
        <bgColor rgb="FFFFFFFF"/>
      </patternFill>
    </fill>
    <fill>
      <patternFill patternType="solid">
        <fgColor theme="1" tint="0.34998626667073579"/>
        <bgColor rgb="FF595959"/>
      </patternFill>
    </fill>
    <fill>
      <patternFill patternType="solid">
        <fgColor theme="2"/>
        <bgColor rgb="FFFF0000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/>
        <bgColor theme="7"/>
      </patternFill>
    </fill>
    <fill>
      <patternFill patternType="solid">
        <fgColor theme="2"/>
        <bgColor indexed="64"/>
      </patternFill>
    </fill>
    <fill>
      <patternFill patternType="solid">
        <fgColor theme="1" tint="0.499984740745262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75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0" fillId="0" borderId="2" xfId="0" applyBorder="1"/>
    <xf numFmtId="0" fontId="6" fillId="0" borderId="2" xfId="0" applyFont="1" applyBorder="1"/>
    <xf numFmtId="0" fontId="6" fillId="0" borderId="11" xfId="0" applyFont="1" applyBorder="1"/>
    <xf numFmtId="0" fontId="8" fillId="0" borderId="0" xfId="0" applyFont="1"/>
    <xf numFmtId="0" fontId="6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textRotation="90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textRotation="90" wrapText="1"/>
    </xf>
    <xf numFmtId="0" fontId="7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7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4" fillId="3" borderId="3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" fillId="4" borderId="2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4" fillId="3" borderId="10" xfId="0" applyFont="1" applyFill="1" applyBorder="1" applyAlignment="1">
      <alignment horizontal="center" vertical="center"/>
    </xf>
    <xf numFmtId="0" fontId="8" fillId="0" borderId="2" xfId="0" applyFont="1" applyBorder="1"/>
    <xf numFmtId="0" fontId="12" fillId="11" borderId="0" xfId="0" applyFont="1" applyFill="1" applyAlignment="1">
      <alignment vertical="center"/>
    </xf>
    <xf numFmtId="0" fontId="2" fillId="12" borderId="20" xfId="1" applyFont="1" applyFill="1" applyBorder="1" applyAlignment="1">
      <alignment horizontal="center" vertical="center"/>
    </xf>
    <xf numFmtId="0" fontId="2" fillId="12" borderId="21" xfId="1" applyFont="1" applyFill="1" applyBorder="1" applyAlignment="1">
      <alignment horizontal="right" vertical="center"/>
    </xf>
    <xf numFmtId="0" fontId="2" fillId="12" borderId="22" xfId="1" applyFont="1" applyFill="1" applyBorder="1" applyAlignment="1">
      <alignment horizontal="right" vertical="center"/>
    </xf>
    <xf numFmtId="0" fontId="13" fillId="0" borderId="2" xfId="1" applyFont="1" applyBorder="1"/>
    <xf numFmtId="0" fontId="14" fillId="13" borderId="2" xfId="1" applyFont="1" applyFill="1" applyBorder="1" applyAlignment="1">
      <alignment vertical="center"/>
    </xf>
    <xf numFmtId="0" fontId="15" fillId="11" borderId="0" xfId="0" applyFont="1" applyFill="1" applyAlignment="1">
      <alignment vertical="center"/>
    </xf>
    <xf numFmtId="0" fontId="12" fillId="11" borderId="0" xfId="0" applyFont="1" applyFill="1"/>
    <xf numFmtId="0" fontId="2" fillId="12" borderId="23" xfId="1" applyFont="1" applyFill="1" applyBorder="1" applyAlignment="1">
      <alignment horizontal="center" vertical="center"/>
    </xf>
    <xf numFmtId="0" fontId="2" fillId="12" borderId="24" xfId="1" applyFont="1" applyFill="1" applyBorder="1" applyAlignment="1">
      <alignment horizontal="right" vertical="center"/>
    </xf>
    <xf numFmtId="0" fontId="13" fillId="14" borderId="23" xfId="1" applyFont="1" applyFill="1" applyBorder="1"/>
    <xf numFmtId="0" fontId="0" fillId="14" borderId="0" xfId="0" applyFill="1"/>
    <xf numFmtId="0" fontId="14" fillId="15" borderId="2" xfId="1" applyFont="1" applyFill="1" applyBorder="1" applyAlignment="1">
      <alignment horizontal="right" vertical="center"/>
    </xf>
    <xf numFmtId="0" fontId="16" fillId="14" borderId="0" xfId="1" applyFont="1" applyFill="1" applyAlignment="1">
      <alignment horizontal="right"/>
    </xf>
    <xf numFmtId="0" fontId="6" fillId="14" borderId="2" xfId="1" applyFill="1" applyBorder="1"/>
    <xf numFmtId="0" fontId="6" fillId="0" borderId="2" xfId="1" applyBorder="1"/>
    <xf numFmtId="0" fontId="12" fillId="16" borderId="2" xfId="1" applyFont="1" applyFill="1" applyBorder="1"/>
    <xf numFmtId="0" fontId="0" fillId="17" borderId="25" xfId="0" applyFill="1" applyBorder="1"/>
    <xf numFmtId="0" fontId="11" fillId="17" borderId="26" xfId="0" applyFont="1" applyFill="1" applyBorder="1"/>
    <xf numFmtId="164" fontId="0" fillId="0" borderId="0" xfId="0" applyNumberFormat="1"/>
    <xf numFmtId="0" fontId="0" fillId="17" borderId="27" xfId="0" applyFill="1" applyBorder="1"/>
    <xf numFmtId="0" fontId="11" fillId="17" borderId="28" xfId="0" applyFont="1" applyFill="1" applyBorder="1"/>
    <xf numFmtId="165" fontId="0" fillId="0" borderId="0" xfId="0" applyNumberFormat="1"/>
    <xf numFmtId="0" fontId="0" fillId="17" borderId="29" xfId="0" applyFill="1" applyBorder="1"/>
    <xf numFmtId="0" fontId="10" fillId="17" borderId="30" xfId="0" applyFont="1" applyFill="1" applyBorder="1"/>
    <xf numFmtId="164" fontId="17" fillId="0" borderId="0" xfId="0" applyNumberFormat="1" applyFont="1"/>
  </cellXfs>
  <cellStyles count="2">
    <cellStyle name="Normal" xfId="0" builtinId="0"/>
    <cellStyle name="Normal 2" xfId="1" xr:uid="{8D962D60-0CAA-4137-91C7-39A2FC97DAC6}"/>
  </cellStyles>
  <dxfs count="0"/>
  <tableStyles count="0" defaultTableStyle="TableStyleMedium2" defaultPivotStyle="PivotStyleLight16"/>
  <colors>
    <mruColors>
      <color rgb="FF2A8644"/>
      <color rgb="FF32A051"/>
      <color rgb="FF36AC58"/>
      <color rgb="FF38B65C"/>
      <color rgb="FF2D8F49"/>
      <color rgb="FF34A655"/>
      <color rgb="FFE93527"/>
      <color rgb="FFD42416"/>
      <color rgb="FF6600CC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F4873-DA13-4E47-9020-AC1779E8D58E}">
  <dimension ref="A1:AK75"/>
  <sheetViews>
    <sheetView tabSelected="1" workbookViewId="0">
      <selection activeCell="A65" sqref="A65:XFD75"/>
    </sheetView>
  </sheetViews>
  <sheetFormatPr defaultRowHeight="12.5" x14ac:dyDescent="0.25"/>
  <cols>
    <col min="1" max="1" width="11.08984375" bestFit="1" customWidth="1"/>
    <col min="2" max="3" width="11.08984375" customWidth="1"/>
    <col min="4" max="4" width="8.90625" customWidth="1"/>
    <col min="5" max="5" width="31.1796875" customWidth="1"/>
    <col min="6" max="7" width="33.90625" customWidth="1"/>
  </cols>
  <sheetData>
    <row r="1" spans="1:36" ht="15.5" x14ac:dyDescent="0.35">
      <c r="A1" s="46" t="s">
        <v>39</v>
      </c>
      <c r="B1" s="46"/>
      <c r="C1" s="46"/>
      <c r="D1" s="46"/>
      <c r="E1" s="46" t="s">
        <v>40</v>
      </c>
      <c r="F1" s="46"/>
      <c r="G1" s="43"/>
      <c r="H1" s="29" t="s">
        <v>0</v>
      </c>
      <c r="I1" s="48"/>
      <c r="J1" s="48"/>
      <c r="K1" s="48"/>
      <c r="L1" s="29" t="s">
        <v>1</v>
      </c>
      <c r="M1" s="48"/>
      <c r="N1" s="48"/>
      <c r="O1" s="48"/>
      <c r="P1" s="29" t="s">
        <v>2</v>
      </c>
      <c r="Q1" s="48"/>
      <c r="R1" s="48"/>
      <c r="S1" s="48"/>
      <c r="T1" s="29" t="s">
        <v>3</v>
      </c>
      <c r="U1" s="48"/>
      <c r="V1" s="48"/>
      <c r="W1" s="48"/>
      <c r="X1" s="31" t="s">
        <v>36</v>
      </c>
      <c r="Y1" s="32"/>
      <c r="Z1" s="32"/>
      <c r="AA1" s="33"/>
      <c r="AB1" s="29" t="s">
        <v>37</v>
      </c>
      <c r="AC1" s="48"/>
      <c r="AD1" s="48"/>
      <c r="AE1" s="48"/>
      <c r="AF1" s="29" t="s">
        <v>38</v>
      </c>
      <c r="AG1" s="29"/>
      <c r="AH1" s="29"/>
      <c r="AI1" s="29"/>
      <c r="AJ1" s="5"/>
    </row>
    <row r="2" spans="1:36" ht="15.5" x14ac:dyDescent="0.25">
      <c r="A2" s="47" t="s">
        <v>17</v>
      </c>
      <c r="B2" s="37"/>
      <c r="C2" s="37"/>
      <c r="D2" s="37"/>
      <c r="E2" s="37" t="s">
        <v>57</v>
      </c>
      <c r="F2" s="37"/>
      <c r="G2" s="44"/>
      <c r="H2" s="3" t="s">
        <v>44</v>
      </c>
      <c r="I2" s="3" t="s">
        <v>45</v>
      </c>
      <c r="J2" s="3" t="s">
        <v>46</v>
      </c>
      <c r="K2" s="3" t="s">
        <v>47</v>
      </c>
      <c r="L2" s="3" t="s">
        <v>44</v>
      </c>
      <c r="M2" s="3" t="s">
        <v>45</v>
      </c>
      <c r="N2" s="3" t="s">
        <v>46</v>
      </c>
      <c r="O2" s="4" t="s">
        <v>47</v>
      </c>
      <c r="P2" s="3" t="s">
        <v>44</v>
      </c>
      <c r="Q2" s="3" t="s">
        <v>45</v>
      </c>
      <c r="R2" s="3" t="s">
        <v>46</v>
      </c>
      <c r="S2" s="3" t="s">
        <v>47</v>
      </c>
      <c r="T2" s="3" t="s">
        <v>44</v>
      </c>
      <c r="U2" s="3" t="s">
        <v>45</v>
      </c>
      <c r="V2" s="3" t="s">
        <v>46</v>
      </c>
      <c r="W2" s="3" t="s">
        <v>47</v>
      </c>
      <c r="X2" s="3" t="s">
        <v>44</v>
      </c>
      <c r="Y2" s="3" t="s">
        <v>45</v>
      </c>
      <c r="Z2" s="3" t="s">
        <v>46</v>
      </c>
      <c r="AA2" s="4" t="s">
        <v>47</v>
      </c>
      <c r="AB2" s="3" t="s">
        <v>44</v>
      </c>
      <c r="AC2" s="3" t="s">
        <v>45</v>
      </c>
      <c r="AD2" s="3" t="s">
        <v>46</v>
      </c>
      <c r="AE2" s="3" t="s">
        <v>47</v>
      </c>
      <c r="AF2" s="3" t="s">
        <v>44</v>
      </c>
      <c r="AG2" s="3" t="s">
        <v>45</v>
      </c>
      <c r="AH2" s="3" t="s">
        <v>46</v>
      </c>
      <c r="AI2" s="3" t="s">
        <v>47</v>
      </c>
      <c r="AJ2" s="6"/>
    </row>
    <row r="3" spans="1:36" ht="13" x14ac:dyDescent="0.25">
      <c r="A3" s="42" t="s">
        <v>17</v>
      </c>
      <c r="B3" s="42"/>
      <c r="C3" s="42"/>
      <c r="D3" s="42"/>
      <c r="E3" s="38" t="s">
        <v>41</v>
      </c>
      <c r="F3" s="39"/>
      <c r="G3" s="44"/>
      <c r="H3" s="30"/>
      <c r="I3" s="30"/>
      <c r="J3" s="30"/>
      <c r="K3" s="30"/>
      <c r="L3" s="34"/>
      <c r="M3" s="35"/>
      <c r="N3" s="35"/>
      <c r="O3" s="36"/>
      <c r="P3" s="30"/>
      <c r="Q3" s="30"/>
      <c r="R3" s="30"/>
      <c r="S3" s="30"/>
      <c r="T3" s="30"/>
      <c r="U3" s="30"/>
      <c r="V3" s="30"/>
      <c r="W3" s="30"/>
      <c r="X3" s="34"/>
      <c r="Y3" s="35"/>
      <c r="Z3" s="35"/>
      <c r="AA3" s="36"/>
      <c r="AB3" s="30"/>
      <c r="AC3" s="30"/>
      <c r="AD3" s="30"/>
      <c r="AE3" s="30"/>
      <c r="AF3" s="30"/>
      <c r="AG3" s="30"/>
      <c r="AH3" s="30"/>
      <c r="AI3" s="30"/>
    </row>
    <row r="4" spans="1:36" ht="13" x14ac:dyDescent="0.25">
      <c r="A4" s="42"/>
      <c r="B4" s="42"/>
      <c r="C4" s="42"/>
      <c r="D4" s="42"/>
      <c r="E4" s="40" t="s">
        <v>42</v>
      </c>
      <c r="F4" s="41"/>
      <c r="G4" s="44"/>
      <c r="H4" s="30"/>
      <c r="I4" s="30"/>
      <c r="J4" s="30"/>
      <c r="K4" s="30"/>
      <c r="L4" s="34"/>
      <c r="M4" s="35"/>
      <c r="N4" s="35"/>
      <c r="O4" s="36"/>
      <c r="P4" s="30"/>
      <c r="Q4" s="30"/>
      <c r="R4" s="30"/>
      <c r="S4" s="30"/>
      <c r="T4" s="30"/>
      <c r="U4" s="30"/>
      <c r="V4" s="30"/>
      <c r="W4" s="30"/>
      <c r="X4" s="34"/>
      <c r="Y4" s="35"/>
      <c r="Z4" s="35"/>
      <c r="AA4" s="36"/>
      <c r="AB4" s="30"/>
      <c r="AC4" s="30"/>
      <c r="AD4" s="30"/>
      <c r="AE4" s="30"/>
      <c r="AF4" s="30"/>
      <c r="AG4" s="30"/>
      <c r="AH4" s="30"/>
      <c r="AI4" s="30"/>
    </row>
    <row r="5" spans="1:36" ht="13" x14ac:dyDescent="0.25">
      <c r="A5" s="42"/>
      <c r="B5" s="42"/>
      <c r="C5" s="42"/>
      <c r="D5" s="42"/>
      <c r="E5" s="40" t="s">
        <v>43</v>
      </c>
      <c r="F5" s="41"/>
      <c r="G5" s="45"/>
      <c r="H5" s="30"/>
      <c r="I5" s="30"/>
      <c r="J5" s="30"/>
      <c r="K5" s="30"/>
      <c r="L5" s="34"/>
      <c r="M5" s="35"/>
      <c r="N5" s="35"/>
      <c r="O5" s="36"/>
      <c r="P5" s="30"/>
      <c r="Q5" s="30"/>
      <c r="R5" s="30"/>
      <c r="S5" s="30"/>
      <c r="T5" s="30"/>
      <c r="U5" s="30"/>
      <c r="V5" s="30"/>
      <c r="W5" s="30"/>
      <c r="X5" s="34"/>
      <c r="Y5" s="35"/>
      <c r="Z5" s="35"/>
      <c r="AA5" s="36"/>
      <c r="AB5" s="30"/>
      <c r="AC5" s="30"/>
      <c r="AD5" s="30"/>
      <c r="AE5" s="30"/>
      <c r="AF5" s="30"/>
      <c r="AG5" s="30"/>
      <c r="AH5" s="30"/>
      <c r="AI5" s="30"/>
    </row>
    <row r="6" spans="1:36" ht="12.5" customHeight="1" x14ac:dyDescent="0.25">
      <c r="A6" s="17" t="s">
        <v>35</v>
      </c>
      <c r="B6" s="17"/>
      <c r="C6" s="27" t="s">
        <v>49</v>
      </c>
      <c r="D6" s="27"/>
      <c r="E6" s="9" t="s">
        <v>52</v>
      </c>
      <c r="F6" s="9"/>
      <c r="G6" s="1" t="s">
        <v>15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6" x14ac:dyDescent="0.25">
      <c r="A7" s="17"/>
      <c r="B7" s="17"/>
      <c r="C7" s="27"/>
      <c r="D7" s="27"/>
      <c r="E7" s="8"/>
      <c r="F7" s="8"/>
      <c r="G7" s="1" t="s">
        <v>51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6" x14ac:dyDescent="0.25">
      <c r="A8" s="17"/>
      <c r="B8" s="17"/>
      <c r="C8" s="27"/>
      <c r="D8" s="27"/>
      <c r="E8" s="7" t="s">
        <v>53</v>
      </c>
      <c r="F8" s="7"/>
      <c r="G8" s="1" t="s">
        <v>15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  <row r="9" spans="1:36" x14ac:dyDescent="0.25">
      <c r="A9" s="17"/>
      <c r="B9" s="17"/>
      <c r="C9" s="27"/>
      <c r="D9" s="27"/>
      <c r="E9" s="8"/>
      <c r="F9" s="8"/>
      <c r="G9" s="1" t="s">
        <v>51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1:36" x14ac:dyDescent="0.25">
      <c r="A10" s="17"/>
      <c r="B10" s="17"/>
      <c r="C10" s="27"/>
      <c r="D10" s="27"/>
      <c r="E10" s="7" t="s">
        <v>54</v>
      </c>
      <c r="F10" s="7"/>
      <c r="G10" s="1" t="s">
        <v>15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36" x14ac:dyDescent="0.25">
      <c r="A11" s="17"/>
      <c r="B11" s="17"/>
      <c r="C11" s="27"/>
      <c r="D11" s="27"/>
      <c r="E11" s="8"/>
      <c r="F11" s="8"/>
      <c r="G11" s="1" t="s">
        <v>51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</row>
    <row r="12" spans="1:36" x14ac:dyDescent="0.25">
      <c r="A12" s="17"/>
      <c r="B12" s="17"/>
      <c r="C12" s="27"/>
      <c r="D12" s="27"/>
      <c r="E12" s="7" t="s">
        <v>55</v>
      </c>
      <c r="F12" s="7"/>
      <c r="G12" s="1" t="s">
        <v>15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</row>
    <row r="13" spans="1:36" x14ac:dyDescent="0.25">
      <c r="A13" s="17"/>
      <c r="B13" s="17"/>
      <c r="C13" s="27"/>
      <c r="D13" s="27"/>
      <c r="E13" s="8"/>
      <c r="F13" s="8"/>
      <c r="G13" s="1" t="s">
        <v>51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1:36" x14ac:dyDescent="0.25">
      <c r="A14" s="17"/>
      <c r="B14" s="17"/>
      <c r="C14" s="27"/>
      <c r="D14" s="27"/>
      <c r="E14" s="7" t="s">
        <v>56</v>
      </c>
      <c r="F14" s="7"/>
      <c r="G14" s="1" t="s">
        <v>15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</row>
    <row r="15" spans="1:36" ht="13" thickBot="1" x14ac:dyDescent="0.3">
      <c r="A15" s="17"/>
      <c r="B15" s="17"/>
      <c r="C15" s="27"/>
      <c r="D15" s="27"/>
      <c r="E15" s="8"/>
      <c r="F15" s="8"/>
      <c r="G15" s="1" t="s">
        <v>51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</row>
    <row r="16" spans="1:36" ht="12.5" customHeight="1" x14ac:dyDescent="0.25">
      <c r="A16" s="17"/>
      <c r="B16" s="17"/>
      <c r="C16" s="22" t="s">
        <v>18</v>
      </c>
      <c r="D16" s="22"/>
      <c r="E16" s="15" t="s">
        <v>4</v>
      </c>
      <c r="F16" s="15"/>
      <c r="G16" s="1" t="s">
        <v>15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1:35" x14ac:dyDescent="0.25">
      <c r="A17" s="17"/>
      <c r="B17" s="17"/>
      <c r="C17" s="22"/>
      <c r="D17" s="22"/>
      <c r="E17" s="8"/>
      <c r="F17" s="8"/>
      <c r="G17" s="1" t="s">
        <v>51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1:35" x14ac:dyDescent="0.25">
      <c r="A18" s="17"/>
      <c r="B18" s="17"/>
      <c r="C18" s="22"/>
      <c r="D18" s="22"/>
      <c r="E18" s="7" t="s">
        <v>24</v>
      </c>
      <c r="F18" s="7"/>
      <c r="G18" s="1" t="s">
        <v>15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1:35" x14ac:dyDescent="0.25">
      <c r="A19" s="17"/>
      <c r="B19" s="17"/>
      <c r="C19" s="22"/>
      <c r="D19" s="22"/>
      <c r="E19" s="8"/>
      <c r="F19" s="8"/>
      <c r="G19" s="1" t="s">
        <v>51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x14ac:dyDescent="0.25">
      <c r="A20" s="17"/>
      <c r="B20" s="17"/>
      <c r="C20" s="22"/>
      <c r="D20" s="22"/>
      <c r="E20" s="7" t="s">
        <v>5</v>
      </c>
      <c r="F20" s="7"/>
      <c r="G20" s="1" t="s">
        <v>15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5" x14ac:dyDescent="0.25">
      <c r="A21" s="17"/>
      <c r="B21" s="17"/>
      <c r="C21" s="22"/>
      <c r="D21" s="22"/>
      <c r="E21" s="8"/>
      <c r="F21" s="8"/>
      <c r="G21" s="1" t="s">
        <v>51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x14ac:dyDescent="0.25">
      <c r="A22" s="17"/>
      <c r="B22" s="17"/>
      <c r="C22" s="22"/>
      <c r="D22" s="22"/>
      <c r="E22" s="7" t="s">
        <v>6</v>
      </c>
      <c r="F22" s="7"/>
      <c r="G22" s="1" t="s">
        <v>15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5" x14ac:dyDescent="0.25">
      <c r="A23" s="17"/>
      <c r="B23" s="17"/>
      <c r="C23" s="22"/>
      <c r="D23" s="22"/>
      <c r="E23" s="16"/>
      <c r="F23" s="16"/>
      <c r="G23" s="1" t="s">
        <v>51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1:35" x14ac:dyDescent="0.25">
      <c r="A24" s="17"/>
      <c r="B24" s="17"/>
      <c r="C24" s="22"/>
      <c r="D24" s="22"/>
      <c r="E24" s="7" t="s">
        <v>7</v>
      </c>
      <c r="F24" s="7"/>
      <c r="G24" s="1" t="s">
        <v>15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 ht="13" thickBot="1" x14ac:dyDescent="0.3">
      <c r="A25" s="17"/>
      <c r="B25" s="17"/>
      <c r="C25" s="22"/>
      <c r="D25" s="22"/>
      <c r="E25" s="14"/>
      <c r="F25" s="14"/>
      <c r="G25" s="1" t="s">
        <v>51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 ht="12.5" customHeight="1" x14ac:dyDescent="0.25">
      <c r="A26" s="17" t="s">
        <v>34</v>
      </c>
      <c r="B26" s="17"/>
      <c r="C26" s="23" t="s">
        <v>23</v>
      </c>
      <c r="D26" s="23"/>
      <c r="E26" s="15" t="s">
        <v>8</v>
      </c>
      <c r="F26" s="15"/>
      <c r="G26" s="1" t="s">
        <v>15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1:35" x14ac:dyDescent="0.25">
      <c r="A27" s="17"/>
      <c r="B27" s="17"/>
      <c r="C27" s="23"/>
      <c r="D27" s="23"/>
      <c r="E27" s="8"/>
      <c r="F27" s="8"/>
      <c r="G27" s="1" t="s">
        <v>51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 x14ac:dyDescent="0.25">
      <c r="A28" s="17"/>
      <c r="B28" s="17"/>
      <c r="C28" s="23"/>
      <c r="D28" s="23"/>
      <c r="E28" s="7" t="s">
        <v>9</v>
      </c>
      <c r="F28" s="7"/>
      <c r="G28" s="1" t="s">
        <v>15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 x14ac:dyDescent="0.25">
      <c r="A29" s="17"/>
      <c r="B29" s="17"/>
      <c r="C29" s="23"/>
      <c r="D29" s="23"/>
      <c r="E29" s="8"/>
      <c r="F29" s="8"/>
      <c r="G29" s="1" t="s">
        <v>51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 x14ac:dyDescent="0.25">
      <c r="A30" s="17"/>
      <c r="B30" s="17"/>
      <c r="C30" s="23"/>
      <c r="D30" s="23"/>
      <c r="E30" s="7" t="s">
        <v>10</v>
      </c>
      <c r="F30" s="7"/>
      <c r="G30" s="1" t="s">
        <v>15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  <row r="31" spans="1:35" x14ac:dyDescent="0.25">
      <c r="A31" s="17"/>
      <c r="B31" s="17"/>
      <c r="C31" s="23"/>
      <c r="D31" s="23"/>
      <c r="E31" s="8"/>
      <c r="F31" s="8"/>
      <c r="G31" s="1" t="s">
        <v>51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</row>
    <row r="32" spans="1:35" x14ac:dyDescent="0.25">
      <c r="A32" s="17"/>
      <c r="B32" s="17"/>
      <c r="C32" s="23"/>
      <c r="D32" s="23"/>
      <c r="E32" s="7" t="s">
        <v>11</v>
      </c>
      <c r="F32" s="7"/>
      <c r="G32" s="1" t="s">
        <v>15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</row>
    <row r="33" spans="1:35" x14ac:dyDescent="0.25">
      <c r="A33" s="17"/>
      <c r="B33" s="17"/>
      <c r="C33" s="23"/>
      <c r="D33" s="23"/>
      <c r="E33" s="8"/>
      <c r="F33" s="8"/>
      <c r="G33" s="1" t="s">
        <v>51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</row>
    <row r="34" spans="1:35" x14ac:dyDescent="0.25">
      <c r="A34" s="17"/>
      <c r="B34" s="17"/>
      <c r="C34" s="23"/>
      <c r="D34" s="23"/>
      <c r="E34" s="7" t="s">
        <v>14</v>
      </c>
      <c r="F34" s="7"/>
      <c r="G34" s="1" t="s">
        <v>15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</row>
    <row r="35" spans="1:35" ht="13" thickBot="1" x14ac:dyDescent="0.3">
      <c r="A35" s="17"/>
      <c r="B35" s="17"/>
      <c r="C35" s="23"/>
      <c r="D35" s="23"/>
      <c r="E35" s="14"/>
      <c r="F35" s="14"/>
      <c r="G35" s="1" t="s">
        <v>51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</row>
    <row r="36" spans="1:35" ht="12.5" customHeight="1" x14ac:dyDescent="0.25">
      <c r="A36" s="17"/>
      <c r="B36" s="17"/>
      <c r="C36" s="24" t="s">
        <v>16</v>
      </c>
      <c r="D36" s="24"/>
      <c r="E36" s="15" t="s">
        <v>30</v>
      </c>
      <c r="F36" s="15"/>
      <c r="G36" s="1" t="s">
        <v>15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</row>
    <row r="37" spans="1:35" x14ac:dyDescent="0.25">
      <c r="A37" s="17"/>
      <c r="B37" s="17"/>
      <c r="C37" s="24"/>
      <c r="D37" s="24"/>
      <c r="E37" s="8"/>
      <c r="F37" s="8"/>
      <c r="G37" s="1" t="s">
        <v>51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</row>
    <row r="38" spans="1:35" x14ac:dyDescent="0.25">
      <c r="A38" s="17"/>
      <c r="B38" s="17"/>
      <c r="C38" s="24"/>
      <c r="D38" s="24"/>
      <c r="E38" s="7" t="s">
        <v>12</v>
      </c>
      <c r="F38" s="7"/>
      <c r="G38" s="1" t="s">
        <v>15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</row>
    <row r="39" spans="1:35" x14ac:dyDescent="0.25">
      <c r="A39" s="17"/>
      <c r="B39" s="17"/>
      <c r="C39" s="24"/>
      <c r="D39" s="24"/>
      <c r="E39" s="8"/>
      <c r="F39" s="8"/>
      <c r="G39" s="1" t="s">
        <v>51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</row>
    <row r="40" spans="1:35" x14ac:dyDescent="0.25">
      <c r="A40" s="17"/>
      <c r="B40" s="17"/>
      <c r="C40" s="24"/>
      <c r="D40" s="24"/>
      <c r="E40" s="7" t="s">
        <v>32</v>
      </c>
      <c r="F40" s="7"/>
      <c r="G40" s="1" t="s">
        <v>15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</row>
    <row r="41" spans="1:35" x14ac:dyDescent="0.25">
      <c r="A41" s="17"/>
      <c r="B41" s="17"/>
      <c r="C41" s="24"/>
      <c r="D41" s="24"/>
      <c r="E41" s="8"/>
      <c r="F41" s="8"/>
      <c r="G41" s="1" t="s">
        <v>51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</row>
    <row r="42" spans="1:35" x14ac:dyDescent="0.25">
      <c r="A42" s="17"/>
      <c r="B42" s="17"/>
      <c r="C42" s="24"/>
      <c r="D42" s="24"/>
      <c r="E42" s="7" t="s">
        <v>31</v>
      </c>
      <c r="F42" s="7"/>
      <c r="G42" s="1" t="s">
        <v>15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</row>
    <row r="43" spans="1:35" x14ac:dyDescent="0.25">
      <c r="A43" s="17"/>
      <c r="B43" s="17"/>
      <c r="C43" s="24"/>
      <c r="D43" s="24"/>
      <c r="E43" s="8"/>
      <c r="F43" s="8"/>
      <c r="G43" s="1" t="s">
        <v>51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</row>
    <row r="44" spans="1:35" x14ac:dyDescent="0.25">
      <c r="A44" s="17"/>
      <c r="B44" s="17"/>
      <c r="C44" s="24"/>
      <c r="D44" s="24"/>
      <c r="E44" s="7" t="s">
        <v>13</v>
      </c>
      <c r="F44" s="7"/>
      <c r="G44" s="1" t="s">
        <v>15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</row>
    <row r="45" spans="1:35" ht="13" thickBot="1" x14ac:dyDescent="0.3">
      <c r="A45" s="17"/>
      <c r="B45" s="17"/>
      <c r="C45" s="24"/>
      <c r="D45" s="24"/>
      <c r="E45" s="9"/>
      <c r="F45" s="9"/>
      <c r="G45" s="1" t="s">
        <v>51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</row>
    <row r="46" spans="1:35" ht="12.5" customHeight="1" x14ac:dyDescent="0.25">
      <c r="A46" s="28" t="s">
        <v>48</v>
      </c>
      <c r="B46" s="28"/>
      <c r="C46" s="25" t="s">
        <v>22</v>
      </c>
      <c r="D46" s="25"/>
      <c r="E46" s="18" t="s">
        <v>50</v>
      </c>
      <c r="F46" s="19"/>
      <c r="G46" s="1" t="s">
        <v>15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</row>
    <row r="47" spans="1:35" x14ac:dyDescent="0.25">
      <c r="A47" s="28"/>
      <c r="B47" s="28"/>
      <c r="C47" s="25"/>
      <c r="D47" s="25"/>
      <c r="E47" s="10"/>
      <c r="F47" s="11"/>
      <c r="G47" s="1" t="s">
        <v>51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</row>
    <row r="48" spans="1:35" x14ac:dyDescent="0.25">
      <c r="A48" s="28"/>
      <c r="B48" s="28"/>
      <c r="C48" s="25"/>
      <c r="D48" s="25"/>
      <c r="E48" s="20" t="s">
        <v>20</v>
      </c>
      <c r="F48" s="21"/>
      <c r="G48" s="1" t="s">
        <v>15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</row>
    <row r="49" spans="1:35" x14ac:dyDescent="0.25">
      <c r="A49" s="28"/>
      <c r="B49" s="28"/>
      <c r="C49" s="25"/>
      <c r="D49" s="25"/>
      <c r="E49" s="10"/>
      <c r="F49" s="11"/>
      <c r="G49" s="1" t="s">
        <v>51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spans="1:35" x14ac:dyDescent="0.25">
      <c r="A50" s="28"/>
      <c r="B50" s="28"/>
      <c r="C50" s="25"/>
      <c r="D50" s="25"/>
      <c r="E50" s="10" t="s">
        <v>21</v>
      </c>
      <c r="F50" s="11"/>
      <c r="G50" s="1" t="s">
        <v>15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</row>
    <row r="51" spans="1:35" x14ac:dyDescent="0.25">
      <c r="A51" s="28"/>
      <c r="B51" s="28"/>
      <c r="C51" s="25"/>
      <c r="D51" s="25"/>
      <c r="E51" s="10"/>
      <c r="F51" s="11"/>
      <c r="G51" s="1" t="s">
        <v>51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</row>
    <row r="52" spans="1:35" x14ac:dyDescent="0.25">
      <c r="A52" s="28"/>
      <c r="B52" s="28"/>
      <c r="C52" s="25"/>
      <c r="D52" s="25"/>
      <c r="E52" s="10" t="s">
        <v>33</v>
      </c>
      <c r="F52" s="11"/>
      <c r="G52" s="1" t="s">
        <v>15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</row>
    <row r="53" spans="1:35" x14ac:dyDescent="0.25">
      <c r="A53" s="28"/>
      <c r="B53" s="28"/>
      <c r="C53" s="25"/>
      <c r="D53" s="25"/>
      <c r="E53" s="10"/>
      <c r="F53" s="11"/>
      <c r="G53" s="1" t="s">
        <v>51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</row>
    <row r="54" spans="1:35" ht="12.5" customHeight="1" x14ac:dyDescent="0.25">
      <c r="A54" s="28"/>
      <c r="B54" s="28"/>
      <c r="C54" s="26" t="s">
        <v>19</v>
      </c>
      <c r="D54" s="26"/>
      <c r="E54" s="10" t="s">
        <v>25</v>
      </c>
      <c r="F54" s="11"/>
      <c r="G54" s="1" t="s">
        <v>15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</row>
    <row r="55" spans="1:35" x14ac:dyDescent="0.25">
      <c r="A55" s="28"/>
      <c r="B55" s="28"/>
      <c r="C55" s="26"/>
      <c r="D55" s="26"/>
      <c r="E55" s="10"/>
      <c r="F55" s="11"/>
      <c r="G55" s="1" t="s">
        <v>51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</row>
    <row r="56" spans="1:35" x14ac:dyDescent="0.25">
      <c r="A56" s="28"/>
      <c r="B56" s="28"/>
      <c r="C56" s="26"/>
      <c r="D56" s="26"/>
      <c r="E56" s="10" t="s">
        <v>26</v>
      </c>
      <c r="F56" s="11"/>
      <c r="G56" s="1" t="s">
        <v>15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</row>
    <row r="57" spans="1:35" x14ac:dyDescent="0.25">
      <c r="A57" s="28"/>
      <c r="B57" s="28"/>
      <c r="C57" s="26"/>
      <c r="D57" s="26"/>
      <c r="E57" s="10"/>
      <c r="F57" s="11"/>
      <c r="G57" s="1" t="s">
        <v>51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</row>
    <row r="58" spans="1:35" x14ac:dyDescent="0.25">
      <c r="A58" s="28"/>
      <c r="B58" s="28"/>
      <c r="C58" s="26"/>
      <c r="D58" s="26"/>
      <c r="E58" s="10" t="s">
        <v>27</v>
      </c>
      <c r="F58" s="11"/>
      <c r="G58" s="1" t="s">
        <v>15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</row>
    <row r="59" spans="1:35" x14ac:dyDescent="0.25">
      <c r="A59" s="28"/>
      <c r="B59" s="28"/>
      <c r="C59" s="26"/>
      <c r="D59" s="26"/>
      <c r="E59" s="10"/>
      <c r="F59" s="11"/>
      <c r="G59" s="1" t="s">
        <v>51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spans="1:35" x14ac:dyDescent="0.25">
      <c r="A60" s="28"/>
      <c r="B60" s="28"/>
      <c r="C60" s="26"/>
      <c r="D60" s="26"/>
      <c r="E60" s="10" t="s">
        <v>28</v>
      </c>
      <c r="F60" s="11"/>
      <c r="G60" s="1" t="s">
        <v>15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spans="1:35" x14ac:dyDescent="0.25">
      <c r="A61" s="28"/>
      <c r="B61" s="28"/>
      <c r="C61" s="26"/>
      <c r="D61" s="26"/>
      <c r="E61" s="10"/>
      <c r="F61" s="11"/>
      <c r="G61" s="1" t="s">
        <v>51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spans="1:35" x14ac:dyDescent="0.25">
      <c r="A62" s="28"/>
      <c r="B62" s="28"/>
      <c r="C62" s="26"/>
      <c r="D62" s="26"/>
      <c r="E62" s="10" t="s">
        <v>29</v>
      </c>
      <c r="F62" s="11"/>
      <c r="G62" s="1" t="s">
        <v>15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spans="1:35" ht="13" thickBot="1" x14ac:dyDescent="0.3">
      <c r="A63" s="28"/>
      <c r="B63" s="28"/>
      <c r="C63" s="26"/>
      <c r="D63" s="26"/>
      <c r="E63" s="12"/>
      <c r="F63" s="13"/>
      <c r="G63" s="1" t="s">
        <v>51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5" spans="1:37" x14ac:dyDescent="0.25">
      <c r="A65" s="49"/>
      <c r="B65" s="50" t="s">
        <v>58</v>
      </c>
      <c r="C65" s="51" t="s">
        <v>59</v>
      </c>
      <c r="D65" s="52"/>
      <c r="E65" s="53"/>
      <c r="F65" s="54">
        <f>F78+F80+F81</f>
        <v>0</v>
      </c>
      <c r="G65" s="54">
        <f t="shared" ref="G65:AE65" si="0">G78+G80+G81</f>
        <v>0</v>
      </c>
      <c r="H65" s="54">
        <f t="shared" si="0"/>
        <v>0</v>
      </c>
      <c r="I65" s="54">
        <f t="shared" si="0"/>
        <v>0</v>
      </c>
      <c r="J65" s="54">
        <f t="shared" si="0"/>
        <v>0</v>
      </c>
      <c r="K65" s="54">
        <f t="shared" si="0"/>
        <v>0</v>
      </c>
      <c r="L65" s="54">
        <f t="shared" si="0"/>
        <v>0</v>
      </c>
      <c r="M65" s="54">
        <f t="shared" si="0"/>
        <v>0</v>
      </c>
      <c r="N65" s="54">
        <f t="shared" si="0"/>
        <v>0</v>
      </c>
      <c r="O65" s="54">
        <f t="shared" si="0"/>
        <v>0</v>
      </c>
      <c r="P65" s="54">
        <f t="shared" si="0"/>
        <v>0</v>
      </c>
      <c r="Q65" s="54">
        <f t="shared" si="0"/>
        <v>0</v>
      </c>
      <c r="R65" s="54">
        <f t="shared" si="0"/>
        <v>0</v>
      </c>
      <c r="S65" s="54">
        <f t="shared" si="0"/>
        <v>0</v>
      </c>
      <c r="T65" s="54">
        <f t="shared" si="0"/>
        <v>0</v>
      </c>
      <c r="U65" s="54">
        <f t="shared" si="0"/>
        <v>0</v>
      </c>
      <c r="V65" s="54">
        <f t="shared" si="0"/>
        <v>0</v>
      </c>
      <c r="W65" s="54">
        <f t="shared" si="0"/>
        <v>0</v>
      </c>
      <c r="X65" s="54">
        <f t="shared" si="0"/>
        <v>0</v>
      </c>
      <c r="Y65" s="54">
        <f t="shared" si="0"/>
        <v>0</v>
      </c>
      <c r="Z65" s="54">
        <f t="shared" si="0"/>
        <v>0</v>
      </c>
      <c r="AA65" s="54">
        <f t="shared" si="0"/>
        <v>0</v>
      </c>
      <c r="AB65" s="54">
        <f t="shared" si="0"/>
        <v>0</v>
      </c>
      <c r="AC65" s="54">
        <f t="shared" si="0"/>
        <v>0</v>
      </c>
      <c r="AD65" s="54">
        <f t="shared" si="0"/>
        <v>0</v>
      </c>
      <c r="AE65" s="54">
        <f t="shared" si="0"/>
        <v>0</v>
      </c>
      <c r="AF65" s="55"/>
      <c r="AG65" s="55"/>
      <c r="AH65" s="55"/>
      <c r="AI65" s="55"/>
      <c r="AJ65" s="55"/>
      <c r="AK65" s="55"/>
    </row>
    <row r="66" spans="1:37" x14ac:dyDescent="0.25">
      <c r="A66" s="56"/>
      <c r="B66" s="57"/>
      <c r="C66" s="58"/>
      <c r="D66" s="58" t="s">
        <v>60</v>
      </c>
      <c r="E66" s="53"/>
      <c r="F66" s="54">
        <f>F77+F79+F83+F84+F86+F87+F88+F89+F90+F91+F95+F99+F100+F101+F102+F103+F104+F105+F106+F107</f>
        <v>0</v>
      </c>
      <c r="G66" s="54">
        <f t="shared" ref="G66:AE66" si="1">G77+G79+G83+G84+G86+G87+G88+G89+G90+G91+G95+G99+G100+G101+G102+G103+G104+G105+G106+G107</f>
        <v>0</v>
      </c>
      <c r="H66" s="54">
        <f t="shared" si="1"/>
        <v>0</v>
      </c>
      <c r="I66" s="54">
        <f t="shared" si="1"/>
        <v>0</v>
      </c>
      <c r="J66" s="54">
        <f t="shared" si="1"/>
        <v>0</v>
      </c>
      <c r="K66" s="54">
        <f t="shared" si="1"/>
        <v>0</v>
      </c>
      <c r="L66" s="54">
        <f t="shared" si="1"/>
        <v>0</v>
      </c>
      <c r="M66" s="54">
        <f t="shared" si="1"/>
        <v>0</v>
      </c>
      <c r="N66" s="54">
        <f t="shared" si="1"/>
        <v>0</v>
      </c>
      <c r="O66" s="54">
        <f t="shared" si="1"/>
        <v>0</v>
      </c>
      <c r="P66" s="54">
        <f t="shared" si="1"/>
        <v>0</v>
      </c>
      <c r="Q66" s="54">
        <f t="shared" si="1"/>
        <v>0</v>
      </c>
      <c r="R66" s="54">
        <f t="shared" si="1"/>
        <v>0</v>
      </c>
      <c r="S66" s="54">
        <f t="shared" si="1"/>
        <v>0</v>
      </c>
      <c r="T66" s="54">
        <f t="shared" si="1"/>
        <v>0</v>
      </c>
      <c r="U66" s="54">
        <f t="shared" si="1"/>
        <v>0</v>
      </c>
      <c r="V66" s="54">
        <f t="shared" si="1"/>
        <v>0</v>
      </c>
      <c r="W66" s="54">
        <f t="shared" si="1"/>
        <v>0</v>
      </c>
      <c r="X66" s="54">
        <f t="shared" si="1"/>
        <v>0</v>
      </c>
      <c r="Y66" s="54">
        <f t="shared" si="1"/>
        <v>0</v>
      </c>
      <c r="Z66" s="54">
        <f t="shared" si="1"/>
        <v>0</v>
      </c>
      <c r="AA66" s="54">
        <f t="shared" si="1"/>
        <v>0</v>
      </c>
      <c r="AB66" s="54">
        <f t="shared" si="1"/>
        <v>0</v>
      </c>
      <c r="AC66" s="54">
        <f t="shared" si="1"/>
        <v>0</v>
      </c>
      <c r="AD66" s="54">
        <f t="shared" si="1"/>
        <v>0</v>
      </c>
      <c r="AE66" s="54">
        <f t="shared" si="1"/>
        <v>0</v>
      </c>
      <c r="AJ66" s="56"/>
      <c r="AK66" s="56"/>
    </row>
    <row r="67" spans="1:37" x14ac:dyDescent="0.25">
      <c r="A67" s="56"/>
      <c r="B67" s="59"/>
      <c r="C67" s="60"/>
      <c r="D67" s="58" t="s">
        <v>61</v>
      </c>
      <c r="E67" s="53"/>
      <c r="F67" s="61">
        <f>F82+F85+F92+F93+F94+F96+F97+F98</f>
        <v>0</v>
      </c>
      <c r="G67" s="61">
        <f t="shared" ref="G67:AE67" si="2">G82+G85+G92+G93+G94+G96+G97+G98</f>
        <v>0</v>
      </c>
      <c r="H67" s="61">
        <f t="shared" si="2"/>
        <v>0</v>
      </c>
      <c r="I67" s="61">
        <f t="shared" si="2"/>
        <v>0</v>
      </c>
      <c r="J67" s="61">
        <f t="shared" si="2"/>
        <v>0</v>
      </c>
      <c r="K67" s="61">
        <f t="shared" si="2"/>
        <v>0</v>
      </c>
      <c r="L67" s="61">
        <f t="shared" si="2"/>
        <v>0</v>
      </c>
      <c r="M67" s="61">
        <f t="shared" si="2"/>
        <v>0</v>
      </c>
      <c r="N67" s="61">
        <f t="shared" si="2"/>
        <v>0</v>
      </c>
      <c r="O67" s="61">
        <f t="shared" si="2"/>
        <v>0</v>
      </c>
      <c r="P67" s="61">
        <f t="shared" si="2"/>
        <v>0</v>
      </c>
      <c r="Q67" s="61">
        <f t="shared" si="2"/>
        <v>0</v>
      </c>
      <c r="R67" s="61">
        <f t="shared" si="2"/>
        <v>0</v>
      </c>
      <c r="S67" s="61">
        <f t="shared" si="2"/>
        <v>0</v>
      </c>
      <c r="T67" s="61">
        <f t="shared" si="2"/>
        <v>0</v>
      </c>
      <c r="U67" s="61">
        <f t="shared" si="2"/>
        <v>0</v>
      </c>
      <c r="V67" s="61">
        <f t="shared" si="2"/>
        <v>0</v>
      </c>
      <c r="W67" s="61">
        <f t="shared" si="2"/>
        <v>0</v>
      </c>
      <c r="X67" s="61">
        <f t="shared" si="2"/>
        <v>0</v>
      </c>
      <c r="Y67" s="61">
        <f t="shared" si="2"/>
        <v>0</v>
      </c>
      <c r="Z67" s="61">
        <f t="shared" si="2"/>
        <v>0</v>
      </c>
      <c r="AA67" s="61">
        <f t="shared" si="2"/>
        <v>0</v>
      </c>
      <c r="AB67" s="61">
        <f t="shared" si="2"/>
        <v>0</v>
      </c>
      <c r="AC67" s="61">
        <f t="shared" si="2"/>
        <v>0</v>
      </c>
      <c r="AD67" s="61">
        <f t="shared" si="2"/>
        <v>0</v>
      </c>
      <c r="AE67" s="61">
        <f t="shared" si="2"/>
        <v>0</v>
      </c>
      <c r="AJ67" s="56"/>
      <c r="AK67" s="56"/>
    </row>
    <row r="68" spans="1:37" ht="13" x14ac:dyDescent="0.3">
      <c r="A68" s="56"/>
      <c r="B68" s="62" t="s">
        <v>62</v>
      </c>
      <c r="C68" s="63"/>
      <c r="D68" s="62" t="s">
        <v>63</v>
      </c>
      <c r="E68" s="64"/>
      <c r="F68" s="65">
        <f>SUM(F65:F67)</f>
        <v>0</v>
      </c>
      <c r="G68" s="65">
        <f>F68+SUM(G65:G67)</f>
        <v>0</v>
      </c>
      <c r="H68" s="65">
        <f t="shared" ref="H68:AE68" si="3">G68+SUM(H65:H67)</f>
        <v>0</v>
      </c>
      <c r="I68" s="65">
        <f t="shared" si="3"/>
        <v>0</v>
      </c>
      <c r="J68" s="65">
        <f t="shared" si="3"/>
        <v>0</v>
      </c>
      <c r="K68" s="65">
        <f t="shared" si="3"/>
        <v>0</v>
      </c>
      <c r="L68" s="65">
        <f t="shared" si="3"/>
        <v>0</v>
      </c>
      <c r="M68" s="65">
        <f t="shared" si="3"/>
        <v>0</v>
      </c>
      <c r="N68" s="65">
        <f t="shared" si="3"/>
        <v>0</v>
      </c>
      <c r="O68" s="65">
        <f t="shared" si="3"/>
        <v>0</v>
      </c>
      <c r="P68" s="65">
        <f t="shared" si="3"/>
        <v>0</v>
      </c>
      <c r="Q68" s="65">
        <f t="shared" si="3"/>
        <v>0</v>
      </c>
      <c r="R68" s="65">
        <f t="shared" si="3"/>
        <v>0</v>
      </c>
      <c r="S68" s="65">
        <f t="shared" si="3"/>
        <v>0</v>
      </c>
      <c r="T68" s="65">
        <f t="shared" si="3"/>
        <v>0</v>
      </c>
      <c r="U68" s="65">
        <f t="shared" si="3"/>
        <v>0</v>
      </c>
      <c r="V68" s="65">
        <f t="shared" si="3"/>
        <v>0</v>
      </c>
      <c r="W68" s="65">
        <f t="shared" si="3"/>
        <v>0</v>
      </c>
      <c r="X68" s="65">
        <f t="shared" si="3"/>
        <v>0</v>
      </c>
      <c r="Y68" s="65">
        <f t="shared" si="3"/>
        <v>0</v>
      </c>
      <c r="Z68" s="65">
        <f t="shared" si="3"/>
        <v>0</v>
      </c>
      <c r="AA68" s="65">
        <f t="shared" si="3"/>
        <v>0</v>
      </c>
      <c r="AB68" s="65">
        <f t="shared" si="3"/>
        <v>0</v>
      </c>
      <c r="AC68" s="65">
        <f t="shared" si="3"/>
        <v>0</v>
      </c>
      <c r="AD68" s="65">
        <f t="shared" si="3"/>
        <v>0</v>
      </c>
      <c r="AE68" s="65">
        <f t="shared" si="3"/>
        <v>0</v>
      </c>
      <c r="AJ68" s="56"/>
      <c r="AK68" s="56"/>
    </row>
    <row r="69" spans="1:37" ht="13" thickBot="1" x14ac:dyDescent="0.3">
      <c r="A69" s="56"/>
      <c r="AJ69" s="56"/>
      <c r="AK69" s="56"/>
    </row>
    <row r="70" spans="1:37" ht="14" x14ac:dyDescent="0.3">
      <c r="A70" s="56"/>
      <c r="C70" s="66"/>
      <c r="D70" s="67" t="s">
        <v>64</v>
      </c>
      <c r="E70" s="68">
        <f>AA81+AE81+AA80+AE80</f>
        <v>0</v>
      </c>
      <c r="AJ70" s="56"/>
      <c r="AK70" s="56"/>
    </row>
    <row r="71" spans="1:37" ht="14" x14ac:dyDescent="0.3">
      <c r="A71" s="56"/>
      <c r="C71" s="69"/>
      <c r="D71" s="70" t="s">
        <v>65</v>
      </c>
      <c r="E71" s="71">
        <f>R83+V83+AA83+AE83+AD95+AA105+AE105</f>
        <v>0</v>
      </c>
      <c r="AJ71" s="56"/>
      <c r="AK71" s="56"/>
    </row>
    <row r="72" spans="1:37" ht="14" x14ac:dyDescent="0.3">
      <c r="A72" s="56"/>
      <c r="C72" s="69"/>
      <c r="D72" s="70" t="s">
        <v>66</v>
      </c>
      <c r="E72" s="71">
        <f>P85+W85+U93+Z92+Q96+U97+Y98+AE98+AA99+AE99+AA100+AE100+AA101+AE101+AA102+AE102+AA94</f>
        <v>0</v>
      </c>
      <c r="AJ72" s="56"/>
      <c r="AK72" s="56"/>
    </row>
    <row r="73" spans="1:37" ht="14" x14ac:dyDescent="0.3">
      <c r="A73" s="56"/>
      <c r="C73" s="69"/>
      <c r="D73" s="70" t="s">
        <v>67</v>
      </c>
      <c r="E73" s="71">
        <f>N78+R78+V78+AA78+AE78+K79+N82+R82+N86+L87+N91+R91+V91+AA91+AE91+W89+X103+AC104+O84+W84+S84+AB84</f>
        <v>0</v>
      </c>
      <c r="AJ73" s="56"/>
      <c r="AK73" s="56"/>
    </row>
    <row r="74" spans="1:37" ht="14.5" thickBot="1" x14ac:dyDescent="0.35">
      <c r="A74" s="56"/>
      <c r="C74" s="69"/>
      <c r="D74" s="70" t="s">
        <v>68</v>
      </c>
      <c r="E74" s="71">
        <f>K77+AB107</f>
        <v>0</v>
      </c>
      <c r="AJ74" s="56"/>
      <c r="AK74" s="56"/>
    </row>
    <row r="75" spans="1:37" ht="14.5" thickBot="1" x14ac:dyDescent="0.35">
      <c r="A75" s="56"/>
      <c r="C75" s="72"/>
      <c r="D75" s="73" t="s">
        <v>62</v>
      </c>
      <c r="E75" s="74">
        <f>SUM(E70:E74)</f>
        <v>0</v>
      </c>
      <c r="AJ75" s="56"/>
      <c r="AK75" s="56"/>
    </row>
  </sheetData>
  <mergeCells count="77">
    <mergeCell ref="L1:O1"/>
    <mergeCell ref="P1:S1"/>
    <mergeCell ref="T1:W1"/>
    <mergeCell ref="AB1:AE1"/>
    <mergeCell ref="B65:B67"/>
    <mergeCell ref="C65:D65"/>
    <mergeCell ref="G1:G5"/>
    <mergeCell ref="A1:D1"/>
    <mergeCell ref="E1:F1"/>
    <mergeCell ref="A2:D2"/>
    <mergeCell ref="H1:K1"/>
    <mergeCell ref="E2:F2"/>
    <mergeCell ref="E3:F3"/>
    <mergeCell ref="E4:F4"/>
    <mergeCell ref="E5:F5"/>
    <mergeCell ref="A3:D5"/>
    <mergeCell ref="H3:K3"/>
    <mergeCell ref="H4:K4"/>
    <mergeCell ref="H5:K5"/>
    <mergeCell ref="L3:O3"/>
    <mergeCell ref="L4:O4"/>
    <mergeCell ref="L5:O5"/>
    <mergeCell ref="P4:S4"/>
    <mergeCell ref="P5:S5"/>
    <mergeCell ref="T3:W3"/>
    <mergeCell ref="T4:W4"/>
    <mergeCell ref="T5:W5"/>
    <mergeCell ref="C46:D53"/>
    <mergeCell ref="C54:D63"/>
    <mergeCell ref="C6:D15"/>
    <mergeCell ref="A46:B63"/>
    <mergeCell ref="AF1:AI1"/>
    <mergeCell ref="AF3:AI3"/>
    <mergeCell ref="AF4:AI4"/>
    <mergeCell ref="X1:AA1"/>
    <mergeCell ref="AB3:AE3"/>
    <mergeCell ref="AB4:AE4"/>
    <mergeCell ref="AB5:AE5"/>
    <mergeCell ref="AF5:AI5"/>
    <mergeCell ref="X3:AA3"/>
    <mergeCell ref="X4:AA4"/>
    <mergeCell ref="X5:AA5"/>
    <mergeCell ref="P3:S3"/>
    <mergeCell ref="E24:F25"/>
    <mergeCell ref="E26:F27"/>
    <mergeCell ref="E28:F29"/>
    <mergeCell ref="A26:B45"/>
    <mergeCell ref="A6:B25"/>
    <mergeCell ref="E6:F7"/>
    <mergeCell ref="E8:F9"/>
    <mergeCell ref="E10:F11"/>
    <mergeCell ref="E12:F13"/>
    <mergeCell ref="C16:D25"/>
    <mergeCell ref="C26:D35"/>
    <mergeCell ref="C36:D45"/>
    <mergeCell ref="E14:F15"/>
    <mergeCell ref="E16:F17"/>
    <mergeCell ref="E18:F19"/>
    <mergeCell ref="E20:F21"/>
    <mergeCell ref="E22:F23"/>
    <mergeCell ref="E62:F63"/>
    <mergeCell ref="E30:F31"/>
    <mergeCell ref="E32:F33"/>
    <mergeCell ref="E34:F35"/>
    <mergeCell ref="E36:F37"/>
    <mergeCell ref="E38:F39"/>
    <mergeCell ref="E40:F41"/>
    <mergeCell ref="E54:F55"/>
    <mergeCell ref="E46:F47"/>
    <mergeCell ref="E48:F49"/>
    <mergeCell ref="E50:F51"/>
    <mergeCell ref="E52:F53"/>
    <mergeCell ref="E42:F43"/>
    <mergeCell ref="E44:F45"/>
    <mergeCell ref="E56:F57"/>
    <mergeCell ref="E58:F59"/>
    <mergeCell ref="E60:F6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Herdade da Lameira</dc:creator>
  <cp:lastModifiedBy>Julián Ramírez</cp:lastModifiedBy>
  <dcterms:created xsi:type="dcterms:W3CDTF">2024-09-16T18:11:58Z</dcterms:created>
  <dcterms:modified xsi:type="dcterms:W3CDTF">2025-12-05T17:34:27Z</dcterms:modified>
</cp:coreProperties>
</file>