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NNSERRATSA\Downloads\"/>
    </mc:Choice>
  </mc:AlternateContent>
  <xr:revisionPtr revIDLastSave="0" documentId="13_ncr:1_{4FEEAEE6-FE6C-4B8B-B055-3CD2F765863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Year 1 Roadmap" sheetId="1" r:id="rId1"/>
    <sheet name="Financial Summary" sheetId="2" r:id="rId2"/>
    <sheet name="Student Instructions" sheetId="3" r:id="rId3"/>
  </sheets>
  <definedNames>
    <definedName name="_xlnm._FilterDatabase" localSheetId="0" hidden="1">'Year 1 Roadmap'!$A$5:$Y$35</definedName>
    <definedName name="_xlnm.Print_Area" localSheetId="0">'Year 1 Roadmap'!$A$1:$Y$35</definedName>
    <definedName name="_xlnm.Print_Titles" localSheetId="0">'Year 1 Roadmap'!$1:$5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2" l="1"/>
  <c r="B7" i="2"/>
  <c r="B4" i="2"/>
  <c r="B5" i="2" s="1"/>
  <c r="B3" i="2"/>
  <c r="U35" i="1"/>
  <c r="U34" i="1"/>
  <c r="U33" i="1"/>
  <c r="U32" i="1"/>
  <c r="U31" i="1"/>
  <c r="U30" i="1"/>
  <c r="U29" i="1"/>
  <c r="U28" i="1"/>
  <c r="U27" i="1"/>
  <c r="U26" i="1"/>
  <c r="U25" i="1"/>
  <c r="U24" i="1"/>
  <c r="U23" i="1"/>
  <c r="U22" i="1"/>
  <c r="U21" i="1"/>
  <c r="U20" i="1"/>
  <c r="U19" i="1"/>
  <c r="U18" i="1"/>
  <c r="U17" i="1"/>
  <c r="U16" i="1"/>
  <c r="U15" i="1"/>
  <c r="U14" i="1"/>
  <c r="U13" i="1"/>
  <c r="U12" i="1"/>
  <c r="U11" i="1"/>
  <c r="U10" i="1"/>
  <c r="U9" i="1"/>
  <c r="U8" i="1"/>
  <c r="U7" i="1"/>
  <c r="U6" i="1"/>
</calcChain>
</file>

<file path=xl/sharedStrings.xml><?xml version="1.0" encoding="utf-8"?>
<sst xmlns="http://schemas.openxmlformats.org/spreadsheetml/2006/main" count="92" uniqueCount="91">
  <si>
    <t>STUDENT ROADMAP TEMPLATE | YEAR 1</t>
  </si>
  <si>
    <t>Enter tasks or deliverables in separate rows. Show milestones directly in the relevant month using ◆ plus the milestone name.</t>
  </si>
  <si>
    <t>Project / Case:</t>
  </si>
  <si>
    <t>Team members:</t>
  </si>
  <si>
    <t>Academic year:</t>
  </si>
  <si>
    <t>Currency:</t>
  </si>
  <si>
    <t>EUR</t>
  </si>
  <si>
    <t>PILLAR / OBJECTIVE</t>
  </si>
  <si>
    <t>INITIATIVE</t>
  </si>
  <si>
    <t>TASK / DELIVERABLE</t>
  </si>
  <si>
    <t>RESPONSIBLE</t>
  </si>
  <si>
    <t>SUCCESS METRIC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</si>
  <si>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</si>
  <si>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</si>
  <si>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</si>
  <si>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</si>
  <si>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</si>
  <si>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</si>
  <si>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</si>
  <si>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</si>
  <si>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</si>
  <si>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</si>
  <si>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</si>
  <si>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</si>
  <si>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COST TYPE</t>
  </si>
  <si>
    <t>ESTIMATED COST (€)</t>
  </si>
  <si>
    <t>EXPECTED BENEFIT (€)</t>
  </si>
  <si>
    <t>NET FINANCIAL IMPACT (€)</t>
  </si>
  <si>
    <t>FINANCIAL IMPACT NOTES</t>
  </si>
  <si>
    <t>ASSUMPTIONS / DEPENDENCIES</t>
  </si>
  <si>
    <t>STATUS</t>
  </si>
  <si>
    <t>PRIORITY</t>
  </si>
  <si>
    <t>Digital Infrastructure</t>
  </si>
  <si>
    <t>Deploy low-power field sensors</t>
  </si>
  <si>
    <t>Install and validate pilot sensors at selected locations</t>
  </si>
  <si>
    <t>IoT Project Lead</t>
  </si>
  <si>
    <t>Pilot acceptance criteria achieved; at least 95% sensor connectivity</t>
  </si>
  <si>
    <t>● Plan</t>
  </si>
  <si>
    <t>● Install</t>
  </si>
  <si>
    <t>◆ Pilot completed</t>
  </si>
  <si>
    <t>Technology</t>
  </si>
  <si>
    <t>Year 1 benefit from reduced manual monitoring</t>
  </si>
  <si>
    <t>Pilot locations and network coverage confirmed</t>
  </si>
  <si>
    <t>Planned</t>
  </si>
  <si>
    <t>High</t>
  </si>
  <si>
    <t>YEAR 1 FINANCIAL IMPACT SUMMARY</t>
  </si>
  <si>
    <t>Metric</t>
  </si>
  <si>
    <t>Value</t>
  </si>
  <si>
    <t>Interpretation</t>
  </si>
  <si>
    <t>Total estimated cost</t>
  </si>
  <si>
    <t>Total planned investment or expenditure</t>
  </si>
  <si>
    <t>Total expected benefit</t>
  </si>
  <si>
    <t>Expected quantifiable financial benefit</t>
  </si>
  <si>
    <t>Net financial impact</t>
  </si>
  <si>
    <t>Expected benefit minus estimated cost</t>
  </si>
  <si>
    <t>Benefit-cost ratio</t>
  </si>
  <si>
    <t>Expected benefit generated per euro of cost</t>
  </si>
  <si>
    <t>Items with financial data</t>
  </si>
  <si>
    <t>Number of cost and benefit values entered</t>
  </si>
  <si>
    <t>Financial-impact guidance</t>
  </si>
  <si>
    <t>Estimated cost</t>
  </si>
  <si>
    <t>Enter the direct Year 1 cost attributable to the row. Avoid counting the same cost in both an initiative and its underlying tasks.</t>
  </si>
  <si>
    <t>Expected benefit</t>
  </si>
  <si>
    <t>Enter only a quantified Year 1 financial benefit. Non-financial outcomes belong in Success Metric or Financial Impact Notes.</t>
  </si>
  <si>
    <t>Calculated automatically as expected benefit minus estimated cost.</t>
  </si>
  <si>
    <t>Milestones</t>
  </si>
  <si>
    <t>Milestones may have their own cost or benefit when a payment, funding release, saving or revenue event is tied to the gate.</t>
  </si>
  <si>
    <t>Tasks</t>
  </si>
  <si>
    <t>Use a separate row when a task has a distinct owner, timing, cost or measurable output.</t>
  </si>
  <si>
    <t>HOW TO COMPLETE THE ROADMAP</t>
  </si>
  <si>
    <t>1</t>
  </si>
  <si>
    <t>Define pillars</t>
  </si>
  <si>
    <t>Enter the strategic themes or objectives that organize the roadmap.</t>
  </si>
  <si>
    <t>2</t>
  </si>
  <si>
    <t>Add initiatives</t>
  </si>
  <si>
    <t>Enter the main projects or coordinated bodies of work under each pillar.</t>
  </si>
  <si>
    <t>3</t>
  </si>
  <si>
    <t>Add tasks and milestones</t>
  </si>
  <si>
    <t>Enter each task or deliverable in its own row. Show a milestone directly in the relevant month using ◆ followed by a short achievement name, for example ◆ Pilot completed.</t>
  </si>
  <si>
    <t>4</t>
  </si>
  <si>
    <t>Plan Year 1</t>
  </si>
  <si>
    <t>Use ● in the months when work is active. Use ◆ plus the milestone name in the month when the key achievement or decision occurs.</t>
  </si>
  <si>
    <t>5</t>
  </si>
  <si>
    <t>Assign accountability</t>
  </si>
  <si>
    <t>Name one responsible owner and define a measurable success criterion for each row.</t>
  </si>
  <si>
    <t>6</t>
  </si>
  <si>
    <t>Estimate financial impact</t>
  </si>
  <si>
    <t>Choose the cost type, enter estimated cost and expected benefit, and document assumptions.</t>
  </si>
  <si>
    <t>7</t>
  </si>
  <si>
    <t>Review totals</t>
  </si>
  <si>
    <t>Check Financial Summary and make sure costs are not duplicated between initiatives, milestones and tasks.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</si>
</sst>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€#,##0.00;[Red]\-\€#,##0.00"/>
    <numFmt numFmtId="165" formatCode="0.00\x"/>
  </numFmts>
  <fonts count="12" x14ac:knownFonts="1">
    <font>
      <sz val="11"/>
      <color theme="1"/>
      <name val="Calibri"/>
      <family val="2"/>
      <scheme val="minor"/>
    </font>
    <font>
      <b/>
      <sz val="17"/>
      <color rgb="FFFFFFFF"/>
      <name val="Calibri"/>
    </font>
    <font>
      <b/>
      <sz val="11"/>
      <name val="Calibri"/>
    </font>
    <font>
      <b/>
      <sz val="13"/>
      <color rgb="FF145B78"/>
      <name val="Calibri"/>
    </font>
    <font>
      <b/>
      <sz val="11"/>
      <color rgb="FF145B78"/>
      <name val="Calibri"/>
    </font>
    <font>
      <b/>
      <sz val="18"/>
      <color rgb="FFFFFFFF"/>
      <name val="Calibri"/>
    </font>
    <font>
      <i/>
      <sz val="11"/>
      <color rgb="FF7F6000"/>
      <name val="Calibri"/>
    </font>
    <font>
      <b/>
      <sz val="11"/>
      <color rgb="FF555555"/>
      <name val="Calibri"/>
    </font>
    <font>
      <b/>
      <sz val="9"/>
      <color rgb="FF000000"/>
      <name val="Calibri"/>
    </font>
    <font>
      <b/>
      <sz val="9"/>
      <color rgb="FFFFFFFF"/>
      <name val="Calibri"/>
    </font>
    <font>
      <b/>
      <sz val="9"/>
      <color rgb="FF385723"/>
      <name val="Calibri"/>
    </font>
    <font>
      <b/>
      <sz val="11"/>
      <color rgb="FF7F6000"/>
      <name val="Calibri"/>
    </font>
  </fonts>
  <fills count="13">
    <fill>
      <patternFill patternType="none"/>
    </fill>
    <fill>
      <patternFill patternType="gray125"/>
    </fill>
    <fill>
      <patternFill patternType="solid">
        <fgColor rgb="FF145B78"/>
      </patternFill>
    </fill>
    <fill>
      <patternFill patternType="solid">
        <fgColor rgb="FFD9E1F2"/>
      </patternFill>
    </fill>
    <fill>
      <patternFill patternType="solid">
        <fgColor rgb="FFFFC000"/>
      </patternFill>
    </fill>
    <fill>
      <patternFill patternType="solid">
        <fgColor rgb="FF145B78"/>
      </patternFill>
    </fill>
    <fill>
      <patternFill patternType="solid">
        <fgColor rgb="FFFFF2CC"/>
      </patternFill>
    </fill>
    <fill>
      <patternFill patternType="solid">
        <fgColor rgb="FFD9E1F2"/>
      </patternFill>
    </fill>
    <fill>
      <patternFill patternType="solid">
        <fgColor rgb="FFE2F0D9"/>
      </patternFill>
    </fill>
    <fill>
      <patternFill patternType="solid">
        <fgColor rgb="FFF7FAFC"/>
      </patternFill>
    </fill>
    <fill>
      <patternFill patternType="solid">
        <fgColor rgb="FFF3F9EF"/>
      </patternFill>
    </fill>
    <fill>
      <patternFill patternType="solid">
        <fgColor rgb="FFDDEBF7"/>
      </patternFill>
    </fill>
    <fill>
      <patternFill patternType="solid">
        <fgColor rgb="FFFFC000"/>
      </patternFill>
    </fill>
  </fills>
  <borders count="4">
    <border>
      <left/>
      <right/>
      <top/>
      <bottom/>
      <diagonal/>
    </border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  <diagonal/>
    </border>
    <border>
      <left/>
      <right/>
      <top/>
      <bottom style="thin">
        <color rgb="FFD9E1F2"/>
      </bottom>
      <diagonal/>
    </border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165" fontId="0" fillId="0" borderId="1" xfId="0" applyNumberFormat="1" applyBorder="1" applyAlignment="1">
      <alignment vertical="center" wrapText="1"/>
    </xf>
    <xf numFmtId="0" fontId="3" fillId="0" borderId="0" xfId="0" applyFont="1"/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7" fillId="0" borderId="0" xfId="0" applyFont="1"/>
    <xf numFmtId="0" fontId="8" fillId="7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0" fillId="11" borderId="3" xfId="0" applyFill="1" applyBorder="1" applyAlignment="1">
      <alignment vertical="center" wrapText="1"/>
    </xf>
    <xf numFmtId="0" fontId="0" fillId="11" borderId="3" xfId="0" applyFill="1" applyBorder="1" applyAlignment="1">
      <alignment horizontal="center" vertical="center" wrapText="1"/>
    </xf>
    <xf numFmtId="0" fontId="11" fillId="12" borderId="3" xfId="0" applyFont="1" applyFill="1" applyBorder="1" applyAlignment="1">
      <alignment horizontal="center" vertical="center" wrapText="1"/>
    </xf>
    <xf numFmtId="0" fontId="0" fillId="8" borderId="3" xfId="0" applyFill="1" applyBorder="1" applyAlignment="1">
      <alignment vertical="center" wrapText="1"/>
    </xf>
    <xf numFmtId="164" fontId="0" fillId="8" borderId="3" xfId="0" applyNumberForma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9" borderId="3" xfId="0" applyFill="1" applyBorder="1" applyAlignment="1">
      <alignment horizontal="center" vertical="center" wrapText="1"/>
    </xf>
    <xf numFmtId="0" fontId="0" fillId="10" borderId="3" xfId="0" applyFill="1" applyBorder="1" applyAlignment="1">
      <alignment vertical="center" wrapText="1"/>
    </xf>
    <xf numFmtId="164" fontId="0" fillId="10" borderId="3" xfId="0" applyNumberFormat="1" applyFill="1" applyBorder="1" applyAlignment="1">
      <alignment vertical="center" wrapText="1"/>
    </xf>
    <xf numFmtId="0" fontId="6" fillId="6" borderId="0" xfId="0" applyFont="1" applyFill="1" applyAlignment="1">
      <alignment vertical="center" wrapText="1"/>
    </xf>
    <xf numFmtId="0" fontId="0" fillId="0" borderId="0" xfId="0"/>
    <xf numFmtId="0" fontId="5" fillId="5" borderId="0" xfId="0" applyFont="1" applyFill="1" applyAlignment="1">
      <alignment horizontal="center" vertical="center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2">
    <dxf>
      <font>
        <color rgb="FF008000"/>
      </font>
    </dxf>
    <dxf>
      <font>
        <color rgb="FFC0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5"/>
  <sheetViews>
    <sheetView showGridLines="0" tabSelected="1" zoomScale="70" zoomScaleNormal="70" workbookViewId="0">
      <pane xSplit="5" ySplit="5" topLeftCell="F6" activePane="bottomRight" state="frozen"/>
      <selection pane="topRight"/>
      <selection pane="bottomLeft"/>
      <selection pane="bottomRight" activeCell="A6" sqref="A6"/>
    </sheetView>
  </sheetViews>
  <sheetFormatPr defaultRowHeight="14.5" x14ac:dyDescent="0.35"/>
  <cols>
    <col min="1" max="1" width="24" customWidth="1"/>
    <col min="2" max="2" width="32" customWidth="1"/>
    <col min="3" max="3" width="43" customWidth="1"/>
    <col min="4" max="4" width="20" customWidth="1"/>
    <col min="5" max="5" width="32" customWidth="1"/>
    <col min="6" max="17" width="11" customWidth="1"/>
    <col min="18" max="18" width="20" customWidth="1"/>
    <col min="19" max="20" width="18" customWidth="1"/>
    <col min="21" max="21" width="20" customWidth="1"/>
    <col min="22" max="23" width="34" customWidth="1"/>
    <col min="24" max="24" width="16" customWidth="1"/>
    <col min="25" max="25" width="12" customWidth="1"/>
  </cols>
  <sheetData>
    <row r="1" spans="1:25" ht="36" customHeight="1" x14ac:dyDescent="0.35">
      <c r="A1" s="25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 ht="32" customHeight="1" x14ac:dyDescent="0.35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x14ac:dyDescent="0.35">
      <c r="A3" s="10" t="s">
        <v>2</v>
      </c>
      <c r="D3" s="10" t="s">
        <v>3</v>
      </c>
      <c r="H3" s="10" t="s">
        <v>4</v>
      </c>
      <c r="K3" s="10" t="s">
        <v>5</v>
      </c>
      <c r="L3" t="s">
        <v>6</v>
      </c>
    </row>
    <row r="5" spans="1:25" ht="44" customHeight="1" x14ac:dyDescent="0.3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2" t="s">
        <v>12</v>
      </c>
      <c r="G5" s="12" t="s">
        <v>13</v>
      </c>
      <c r="H5" s="12" t="s">
        <v>14</v>
      </c>
      <c r="I5" s="12" t="s">
        <v>15</v>
      </c>
      <c r="J5" s="12" t="s">
        <v>16</v>
      </c>
      <c r="K5" s="12" t="s">
        <v>17</v>
      </c>
      <c r="L5" s="12" t="s">
        <v>18</v>
      </c>
      <c r="M5" s="12" t="s">
        <v>19</v>
      </c>
      <c r="N5" s="12" t="s">
        <v>20</v>
      </c>
      <c r="O5" s="12" t="s">
        <v>21</v>
      </c>
      <c r="P5" s="12" t="s">
        <v>22</v>
      </c>
      <c r="Q5" s="12" t="s">
        <v>23</v>
      </c>
      <c r="R5" s="13" t="s">
        <v>24</v>
      </c>
      <c r="S5" s="13" t="s">
        <v>25</v>
      </c>
      <c r="T5" s="13" t="s">
        <v>26</v>
      </c>
      <c r="U5" s="13" t="s">
        <v>27</v>
      </c>
      <c r="V5" s="13" t="s">
        <v>28</v>
      </c>
      <c r="W5" s="13" t="s">
        <v>29</v>
      </c>
      <c r="X5" s="13" t="s">
        <v>30</v>
      </c>
      <c r="Y5" s="13" t="s">
        <v>31</v>
      </c>
    </row>
    <row r="6" spans="1:25" ht="48" customHeight="1" x14ac:dyDescent="0.35">
      <c r="A6" s="14" t="s">
        <v>32</v>
      </c>
      <c r="B6" s="14" t="s">
        <v>33</v>
      </c>
      <c r="C6" s="14" t="s">
        <v>34</v>
      </c>
      <c r="D6" s="14" t="s">
        <v>35</v>
      </c>
      <c r="E6" s="14" t="s">
        <v>36</v>
      </c>
      <c r="F6" s="15" t="s">
        <v>37</v>
      </c>
      <c r="G6" s="15" t="s">
        <v>38</v>
      </c>
      <c r="H6" s="16" t="s">
        <v>39</v>
      </c>
      <c r="I6" s="15"/>
      <c r="J6" s="15"/>
      <c r="K6" s="15"/>
      <c r="L6" s="15"/>
      <c r="M6" s="15"/>
      <c r="N6" s="15"/>
      <c r="O6" s="15"/>
      <c r="P6" s="15"/>
      <c r="Q6" s="15"/>
      <c r="R6" s="17" t="s">
        <v>40</v>
      </c>
      <c r="S6" s="18">
        <v>25000</v>
      </c>
      <c r="T6" s="18">
        <v>10000</v>
      </c>
      <c r="U6" s="18">
        <f t="shared" ref="U6:U35" si="0">IF(COUNTA(S6:T6)=0,"",T6-S6)</f>
        <v>-15000</v>
      </c>
      <c r="V6" s="17" t="s">
        <v>41</v>
      </c>
      <c r="W6" s="17" t="s">
        <v>42</v>
      </c>
      <c r="X6" s="17" t="s">
        <v>43</v>
      </c>
      <c r="Y6" s="17" t="s">
        <v>44</v>
      </c>
    </row>
    <row r="7" spans="1:25" ht="34" customHeight="1" x14ac:dyDescent="0.35">
      <c r="A7" s="19"/>
      <c r="B7" s="19"/>
      <c r="C7" s="19"/>
      <c r="D7" s="19"/>
      <c r="E7" s="19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1"/>
      <c r="S7" s="22"/>
      <c r="T7" s="22"/>
      <c r="U7" s="22" t="str">
        <f t="shared" si="0"/>
        <v/>
      </c>
      <c r="V7" s="21"/>
      <c r="W7" s="21"/>
      <c r="X7" s="21"/>
      <c r="Y7" s="21"/>
    </row>
    <row r="8" spans="1:25" ht="34" customHeight="1" x14ac:dyDescent="0.35">
      <c r="A8" s="19"/>
      <c r="B8" s="19"/>
      <c r="C8" s="19"/>
      <c r="D8" s="19"/>
      <c r="E8" s="19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1"/>
      <c r="S8" s="22"/>
      <c r="T8" s="22"/>
      <c r="U8" s="22" t="str">
        <f t="shared" si="0"/>
        <v/>
      </c>
      <c r="V8" s="21"/>
      <c r="W8" s="21"/>
      <c r="X8" s="21"/>
      <c r="Y8" s="21"/>
    </row>
    <row r="9" spans="1:25" ht="34" customHeight="1" x14ac:dyDescent="0.35">
      <c r="A9" s="19"/>
      <c r="B9" s="19"/>
      <c r="C9" s="19"/>
      <c r="D9" s="19"/>
      <c r="E9" s="19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1"/>
      <c r="S9" s="22"/>
      <c r="T9" s="22"/>
      <c r="U9" s="22" t="str">
        <f t="shared" si="0"/>
        <v/>
      </c>
      <c r="V9" s="21"/>
      <c r="W9" s="21"/>
      <c r="X9" s="21"/>
      <c r="Y9" s="21"/>
    </row>
    <row r="10" spans="1:25" ht="34" customHeight="1" x14ac:dyDescent="0.35">
      <c r="A10" s="19"/>
      <c r="B10" s="19"/>
      <c r="C10" s="19"/>
      <c r="D10" s="19"/>
      <c r="E10" s="19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1"/>
      <c r="S10" s="22"/>
      <c r="T10" s="22"/>
      <c r="U10" s="22" t="str">
        <f t="shared" si="0"/>
        <v/>
      </c>
      <c r="V10" s="21"/>
      <c r="W10" s="21"/>
      <c r="X10" s="21"/>
      <c r="Y10" s="21"/>
    </row>
    <row r="11" spans="1:25" ht="34" customHeight="1" x14ac:dyDescent="0.35">
      <c r="A11" s="19"/>
      <c r="B11" s="19"/>
      <c r="C11" s="19"/>
      <c r="D11" s="19"/>
      <c r="E11" s="19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1"/>
      <c r="S11" s="22"/>
      <c r="T11" s="22"/>
      <c r="U11" s="22" t="str">
        <f t="shared" si="0"/>
        <v/>
      </c>
      <c r="V11" s="21"/>
      <c r="W11" s="21"/>
      <c r="X11" s="21"/>
      <c r="Y11" s="21"/>
    </row>
    <row r="12" spans="1:25" ht="34" customHeight="1" x14ac:dyDescent="0.35">
      <c r="A12" s="19"/>
      <c r="B12" s="19"/>
      <c r="C12" s="19"/>
      <c r="D12" s="19"/>
      <c r="E12" s="19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1"/>
      <c r="S12" s="22"/>
      <c r="T12" s="22"/>
      <c r="U12" s="22" t="str">
        <f t="shared" si="0"/>
        <v/>
      </c>
      <c r="V12" s="21"/>
      <c r="W12" s="21"/>
      <c r="X12" s="21"/>
      <c r="Y12" s="21"/>
    </row>
    <row r="13" spans="1:25" ht="34" customHeight="1" x14ac:dyDescent="0.35">
      <c r="A13" s="19"/>
      <c r="B13" s="19"/>
      <c r="C13" s="19"/>
      <c r="D13" s="19"/>
      <c r="E13" s="19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1"/>
      <c r="S13" s="22"/>
      <c r="T13" s="22"/>
      <c r="U13" s="22" t="str">
        <f t="shared" si="0"/>
        <v/>
      </c>
      <c r="V13" s="21"/>
      <c r="W13" s="21"/>
      <c r="X13" s="21"/>
      <c r="Y13" s="21"/>
    </row>
    <row r="14" spans="1:25" ht="34" customHeight="1" x14ac:dyDescent="0.35">
      <c r="A14" s="19"/>
      <c r="B14" s="19"/>
      <c r="C14" s="19"/>
      <c r="D14" s="19"/>
      <c r="E14" s="19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1"/>
      <c r="S14" s="22"/>
      <c r="T14" s="22"/>
      <c r="U14" s="22" t="str">
        <f t="shared" si="0"/>
        <v/>
      </c>
      <c r="V14" s="21"/>
      <c r="W14" s="21"/>
      <c r="X14" s="21"/>
      <c r="Y14" s="21"/>
    </row>
    <row r="15" spans="1:25" ht="34" customHeight="1" x14ac:dyDescent="0.35">
      <c r="A15" s="19"/>
      <c r="B15" s="19"/>
      <c r="C15" s="19"/>
      <c r="D15" s="19"/>
      <c r="E15" s="19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1"/>
      <c r="S15" s="22"/>
      <c r="T15" s="22"/>
      <c r="U15" s="22" t="str">
        <f t="shared" si="0"/>
        <v/>
      </c>
      <c r="V15" s="21"/>
      <c r="W15" s="21"/>
      <c r="X15" s="21"/>
      <c r="Y15" s="21"/>
    </row>
    <row r="16" spans="1:25" ht="34" customHeight="1" x14ac:dyDescent="0.35">
      <c r="A16" s="19"/>
      <c r="B16" s="19"/>
      <c r="C16" s="19"/>
      <c r="D16" s="19"/>
      <c r="E16" s="19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1"/>
      <c r="S16" s="22"/>
      <c r="T16" s="22"/>
      <c r="U16" s="22" t="str">
        <f t="shared" si="0"/>
        <v/>
      </c>
      <c r="V16" s="21"/>
      <c r="W16" s="21"/>
      <c r="X16" s="21"/>
      <c r="Y16" s="21"/>
    </row>
    <row r="17" spans="1:25" ht="34" customHeight="1" x14ac:dyDescent="0.35">
      <c r="A17" s="19"/>
      <c r="B17" s="19"/>
      <c r="C17" s="19"/>
      <c r="D17" s="19"/>
      <c r="E17" s="19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1"/>
      <c r="S17" s="22"/>
      <c r="T17" s="22"/>
      <c r="U17" s="22" t="str">
        <f t="shared" si="0"/>
        <v/>
      </c>
      <c r="V17" s="21"/>
      <c r="W17" s="21"/>
      <c r="X17" s="21"/>
      <c r="Y17" s="21"/>
    </row>
    <row r="18" spans="1:25" ht="34" customHeight="1" x14ac:dyDescent="0.35">
      <c r="A18" s="19"/>
      <c r="B18" s="19"/>
      <c r="C18" s="19"/>
      <c r="D18" s="19"/>
      <c r="E18" s="19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1"/>
      <c r="S18" s="22"/>
      <c r="T18" s="22"/>
      <c r="U18" s="22" t="str">
        <f t="shared" si="0"/>
        <v/>
      </c>
      <c r="V18" s="21"/>
      <c r="W18" s="21"/>
      <c r="X18" s="21"/>
      <c r="Y18" s="21"/>
    </row>
    <row r="19" spans="1:25" ht="34" customHeight="1" x14ac:dyDescent="0.35">
      <c r="A19" s="19"/>
      <c r="B19" s="19"/>
      <c r="C19" s="19"/>
      <c r="D19" s="19"/>
      <c r="E19" s="19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1"/>
      <c r="S19" s="22"/>
      <c r="T19" s="22"/>
      <c r="U19" s="22" t="str">
        <f t="shared" si="0"/>
        <v/>
      </c>
      <c r="V19" s="21"/>
      <c r="W19" s="21"/>
      <c r="X19" s="21"/>
      <c r="Y19" s="21"/>
    </row>
    <row r="20" spans="1:25" ht="34" customHeight="1" x14ac:dyDescent="0.35">
      <c r="A20" s="19"/>
      <c r="B20" s="19"/>
      <c r="C20" s="19"/>
      <c r="D20" s="19"/>
      <c r="E20" s="19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1"/>
      <c r="S20" s="22"/>
      <c r="T20" s="22"/>
      <c r="U20" s="22" t="str">
        <f t="shared" si="0"/>
        <v/>
      </c>
      <c r="V20" s="21"/>
      <c r="W20" s="21"/>
      <c r="X20" s="21"/>
      <c r="Y20" s="21"/>
    </row>
    <row r="21" spans="1:25" ht="34" customHeight="1" x14ac:dyDescent="0.35">
      <c r="A21" s="19"/>
      <c r="B21" s="19"/>
      <c r="C21" s="19"/>
      <c r="D21" s="19"/>
      <c r="E21" s="19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1"/>
      <c r="S21" s="22"/>
      <c r="T21" s="22"/>
      <c r="U21" s="22" t="str">
        <f t="shared" si="0"/>
        <v/>
      </c>
      <c r="V21" s="21"/>
      <c r="W21" s="21"/>
      <c r="X21" s="21"/>
      <c r="Y21" s="21"/>
    </row>
    <row r="22" spans="1:25" ht="34" customHeight="1" x14ac:dyDescent="0.35">
      <c r="A22" s="19"/>
      <c r="B22" s="19"/>
      <c r="C22" s="19"/>
      <c r="D22" s="19"/>
      <c r="E22" s="19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1"/>
      <c r="S22" s="22"/>
      <c r="T22" s="22"/>
      <c r="U22" s="22" t="str">
        <f t="shared" si="0"/>
        <v/>
      </c>
      <c r="V22" s="21"/>
      <c r="W22" s="21"/>
      <c r="X22" s="21"/>
      <c r="Y22" s="21"/>
    </row>
    <row r="23" spans="1:25" ht="34" customHeight="1" x14ac:dyDescent="0.35">
      <c r="A23" s="19"/>
      <c r="B23" s="19"/>
      <c r="C23" s="19"/>
      <c r="D23" s="19"/>
      <c r="E23" s="19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1"/>
      <c r="S23" s="22"/>
      <c r="T23" s="22"/>
      <c r="U23" s="22" t="str">
        <f t="shared" si="0"/>
        <v/>
      </c>
      <c r="V23" s="21"/>
      <c r="W23" s="21"/>
      <c r="X23" s="21"/>
      <c r="Y23" s="21"/>
    </row>
    <row r="24" spans="1:25" ht="34" customHeight="1" x14ac:dyDescent="0.35">
      <c r="A24" s="19"/>
      <c r="B24" s="19"/>
      <c r="C24" s="19"/>
      <c r="D24" s="19"/>
      <c r="E24" s="19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1"/>
      <c r="S24" s="22"/>
      <c r="T24" s="22"/>
      <c r="U24" s="22" t="str">
        <f t="shared" si="0"/>
        <v/>
      </c>
      <c r="V24" s="21"/>
      <c r="W24" s="21"/>
      <c r="X24" s="21"/>
      <c r="Y24" s="21"/>
    </row>
    <row r="25" spans="1:25" ht="34" customHeight="1" x14ac:dyDescent="0.35">
      <c r="A25" s="19"/>
      <c r="B25" s="19"/>
      <c r="C25" s="19"/>
      <c r="D25" s="19"/>
      <c r="E25" s="19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1"/>
      <c r="S25" s="22"/>
      <c r="T25" s="22"/>
      <c r="U25" s="22" t="str">
        <f t="shared" si="0"/>
        <v/>
      </c>
      <c r="V25" s="21"/>
      <c r="W25" s="21"/>
      <c r="X25" s="21"/>
      <c r="Y25" s="21"/>
    </row>
    <row r="26" spans="1:25" ht="34" customHeight="1" x14ac:dyDescent="0.35">
      <c r="A26" s="19"/>
      <c r="B26" s="19"/>
      <c r="C26" s="19"/>
      <c r="D26" s="19"/>
      <c r="E26" s="19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1"/>
      <c r="S26" s="22"/>
      <c r="T26" s="22"/>
      <c r="U26" s="22" t="str">
        <f t="shared" si="0"/>
        <v/>
      </c>
      <c r="V26" s="21"/>
      <c r="W26" s="21"/>
      <c r="X26" s="21"/>
      <c r="Y26" s="21"/>
    </row>
    <row r="27" spans="1:25" ht="34" customHeight="1" x14ac:dyDescent="0.35">
      <c r="A27" s="19"/>
      <c r="B27" s="19"/>
      <c r="C27" s="19"/>
      <c r="D27" s="19"/>
      <c r="E27" s="19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1"/>
      <c r="S27" s="22"/>
      <c r="T27" s="22"/>
      <c r="U27" s="22" t="str">
        <f t="shared" si="0"/>
        <v/>
      </c>
      <c r="V27" s="21"/>
      <c r="W27" s="21"/>
      <c r="X27" s="21"/>
      <c r="Y27" s="21"/>
    </row>
    <row r="28" spans="1:25" ht="34" customHeight="1" x14ac:dyDescent="0.35">
      <c r="A28" s="19"/>
      <c r="B28" s="19"/>
      <c r="C28" s="19"/>
      <c r="D28" s="19"/>
      <c r="E28" s="19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1"/>
      <c r="S28" s="22"/>
      <c r="T28" s="22"/>
      <c r="U28" s="22" t="str">
        <f t="shared" si="0"/>
        <v/>
      </c>
      <c r="V28" s="21"/>
      <c r="W28" s="21"/>
      <c r="X28" s="21"/>
      <c r="Y28" s="21"/>
    </row>
    <row r="29" spans="1:25" ht="34" customHeight="1" x14ac:dyDescent="0.35">
      <c r="A29" s="19"/>
      <c r="B29" s="19"/>
      <c r="C29" s="19"/>
      <c r="D29" s="19"/>
      <c r="E29" s="19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1"/>
      <c r="S29" s="22"/>
      <c r="T29" s="22"/>
      <c r="U29" s="22" t="str">
        <f t="shared" si="0"/>
        <v/>
      </c>
      <c r="V29" s="21"/>
      <c r="W29" s="21"/>
      <c r="X29" s="21"/>
      <c r="Y29" s="21"/>
    </row>
    <row r="30" spans="1:25" ht="34" customHeight="1" x14ac:dyDescent="0.35">
      <c r="A30" s="19"/>
      <c r="B30" s="19"/>
      <c r="C30" s="19"/>
      <c r="D30" s="19"/>
      <c r="E30" s="19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1"/>
      <c r="S30" s="22"/>
      <c r="T30" s="22"/>
      <c r="U30" s="22" t="str">
        <f t="shared" si="0"/>
        <v/>
      </c>
      <c r="V30" s="21"/>
      <c r="W30" s="21"/>
      <c r="X30" s="21"/>
      <c r="Y30" s="21"/>
    </row>
    <row r="31" spans="1:25" ht="34" customHeight="1" x14ac:dyDescent="0.35">
      <c r="A31" s="19"/>
      <c r="B31" s="19"/>
      <c r="C31" s="19"/>
      <c r="D31" s="19"/>
      <c r="E31" s="19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1"/>
      <c r="S31" s="22"/>
      <c r="T31" s="22"/>
      <c r="U31" s="22" t="str">
        <f t="shared" si="0"/>
        <v/>
      </c>
      <c r="V31" s="21"/>
      <c r="W31" s="21"/>
      <c r="X31" s="21"/>
      <c r="Y31" s="21"/>
    </row>
    <row r="32" spans="1:25" ht="34" customHeight="1" x14ac:dyDescent="0.35">
      <c r="A32" s="19"/>
      <c r="B32" s="19"/>
      <c r="C32" s="19"/>
      <c r="D32" s="19"/>
      <c r="E32" s="19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1"/>
      <c r="S32" s="22"/>
      <c r="T32" s="22"/>
      <c r="U32" s="22" t="str">
        <f t="shared" si="0"/>
        <v/>
      </c>
      <c r="V32" s="21"/>
      <c r="W32" s="21"/>
      <c r="X32" s="21"/>
      <c r="Y32" s="21"/>
    </row>
    <row r="33" spans="1:25" ht="34" customHeight="1" x14ac:dyDescent="0.35">
      <c r="A33" s="19"/>
      <c r="B33" s="19"/>
      <c r="C33" s="19"/>
      <c r="D33" s="19"/>
      <c r="E33" s="19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1"/>
      <c r="S33" s="22"/>
      <c r="T33" s="22"/>
      <c r="U33" s="22" t="str">
        <f t="shared" si="0"/>
        <v/>
      </c>
      <c r="V33" s="21"/>
      <c r="W33" s="21"/>
      <c r="X33" s="21"/>
      <c r="Y33" s="21"/>
    </row>
    <row r="34" spans="1:25" ht="34" customHeight="1" x14ac:dyDescent="0.35">
      <c r="A34" s="19"/>
      <c r="B34" s="19"/>
      <c r="C34" s="19"/>
      <c r="D34" s="19"/>
      <c r="E34" s="19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1"/>
      <c r="S34" s="22"/>
      <c r="T34" s="22"/>
      <c r="U34" s="22" t="str">
        <f t="shared" si="0"/>
        <v/>
      </c>
      <c r="V34" s="21"/>
      <c r="W34" s="21"/>
      <c r="X34" s="21"/>
      <c r="Y34" s="21"/>
    </row>
    <row r="35" spans="1:25" ht="34" customHeight="1" x14ac:dyDescent="0.35">
      <c r="A35" s="19"/>
      <c r="B35" s="19"/>
      <c r="C35" s="19"/>
      <c r="D35" s="19"/>
      <c r="E35" s="19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1"/>
      <c r="S35" s="22"/>
      <c r="T35" s="22"/>
      <c r="U35" s="22" t="str">
        <f t="shared" si="0"/>
        <v/>
      </c>
      <c r="V35" s="21"/>
      <c r="W35" s="21"/>
      <c r="X35" s="21"/>
      <c r="Y35" s="21"/>
    </row>
  </sheetData>
  <autoFilter ref="A5:Y35" xr:uid="{00000000-0009-0000-0000-000000000000}"/>
  <mergeCells count="2">
    <mergeCell ref="A2:Y2"/>
    <mergeCell ref="A1:Y1"/>
  </mergeCells>
  <conditionalFormatting sqref="U6:U35">
    <cfRule type="cellIs" dxfId="1" priority="1" operator="lessThan">
      <formula>0</formula>
    </cfRule>
    <cfRule type="cellIs" dxfId="0" priority="2" operator="greaterThan">
      <formula>0</formula>
    </cfRule>
  </conditionalFormatting>
  <dataValidations count="3">
    <dataValidation type="list" allowBlank="1" sqref="R6:R35" xr:uid="{00000000-0002-0000-0000-000000000000}">
      <formula1>"CAPEX,OPEX,People/time,External services,Technology,Training,Other,No direct cost"</formula1>
    </dataValidation>
    <dataValidation type="list" allowBlank="1" sqref="X6:X35" xr:uid="{00000000-0002-0000-0000-000001000000}">
      <formula1>"Not started,Planned,In progress,At risk,Completed,Deferred"</formula1>
    </dataValidation>
    <dataValidation type="list" allowBlank="1" sqref="Y6:Y35" xr:uid="{00000000-0002-0000-0000-000002000000}">
      <formula1>"High,Medium,Low"</formula1>
    </dataValidation>
  </dataValidation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"/>
  <sheetViews>
    <sheetView showGridLines="0" workbookViewId="0">
      <selection activeCell="B8" sqref="B8"/>
    </sheetView>
  </sheetViews>
  <sheetFormatPr defaultRowHeight="14.5" x14ac:dyDescent="0.35"/>
  <cols>
    <col min="1" max="1" width="32" customWidth="1"/>
    <col min="2" max="2" width="22" customWidth="1"/>
    <col min="3" max="3" width="55" customWidth="1"/>
  </cols>
  <sheetData>
    <row r="1" spans="1:6" ht="34" customHeight="1" x14ac:dyDescent="0.5">
      <c r="A1" s="28" t="s">
        <v>45</v>
      </c>
      <c r="B1" s="24"/>
      <c r="C1" s="24"/>
      <c r="D1" s="24"/>
      <c r="E1" s="24"/>
      <c r="F1" s="24"/>
    </row>
    <row r="2" spans="1:6" ht="30" customHeight="1" x14ac:dyDescent="0.35">
      <c r="A2" s="1" t="s">
        <v>46</v>
      </c>
      <c r="B2" s="1" t="s">
        <v>47</v>
      </c>
      <c r="C2" s="1" t="s">
        <v>48</v>
      </c>
    </row>
    <row r="3" spans="1:6" ht="30" customHeight="1" x14ac:dyDescent="0.35">
      <c r="A3" s="2" t="s">
        <v>49</v>
      </c>
      <c r="B3" s="3">
        <f>SUM('Year 1 Roadmap'!S6:S35)</f>
        <v>25000</v>
      </c>
      <c r="C3" s="2" t="s">
        <v>50</v>
      </c>
    </row>
    <row r="4" spans="1:6" ht="30" customHeight="1" x14ac:dyDescent="0.35">
      <c r="A4" s="2" t="s">
        <v>51</v>
      </c>
      <c r="B4" s="3">
        <f>SUM('Year 1 Roadmap'!T6:T35)</f>
        <v>10000</v>
      </c>
      <c r="C4" s="2" t="s">
        <v>52</v>
      </c>
    </row>
    <row r="5" spans="1:6" ht="30" customHeight="1" x14ac:dyDescent="0.35">
      <c r="A5" s="2" t="s">
        <v>53</v>
      </c>
      <c r="B5" s="3">
        <f>B4-B3</f>
        <v>-15000</v>
      </c>
      <c r="C5" s="2" t="s">
        <v>54</v>
      </c>
    </row>
    <row r="6" spans="1:6" ht="30" customHeight="1" x14ac:dyDescent="0.35">
      <c r="A6" s="2" t="s">
        <v>55</v>
      </c>
      <c r="B6" s="4">
        <f>IFERROR(B4/B3,"")</f>
        <v>0.4</v>
      </c>
      <c r="C6" s="2" t="s">
        <v>56</v>
      </c>
    </row>
    <row r="7" spans="1:6" ht="30" customHeight="1" x14ac:dyDescent="0.35">
      <c r="A7" s="2" t="s">
        <v>57</v>
      </c>
      <c r="B7" s="2">
        <f>COUNT('Year 1 Roadmap'!S6:S35)+COUNT('Year 1 Roadmap'!T6:T35)</f>
        <v>2</v>
      </c>
      <c r="C7" s="2" t="s">
        <v>58</v>
      </c>
    </row>
    <row r="9" spans="1:6" ht="17" x14ac:dyDescent="0.4">
      <c r="A9" s="5" t="s">
        <v>59</v>
      </c>
    </row>
    <row r="10" spans="1:6" ht="42" customHeight="1" x14ac:dyDescent="0.35">
      <c r="A10" s="6" t="s">
        <v>60</v>
      </c>
      <c r="B10" s="26" t="s">
        <v>61</v>
      </c>
      <c r="C10" s="27"/>
    </row>
    <row r="11" spans="1:6" ht="42" customHeight="1" x14ac:dyDescent="0.35">
      <c r="A11" s="6" t="s">
        <v>62</v>
      </c>
      <c r="B11" s="26" t="s">
        <v>63</v>
      </c>
      <c r="C11" s="27"/>
    </row>
    <row r="12" spans="1:6" ht="42" customHeight="1" x14ac:dyDescent="0.35">
      <c r="A12" s="6" t="s">
        <v>53</v>
      </c>
      <c r="B12" s="26" t="s">
        <v>64</v>
      </c>
      <c r="C12" s="27"/>
    </row>
    <row r="13" spans="1:6" ht="42" customHeight="1" x14ac:dyDescent="0.35">
      <c r="A13" s="6" t="s">
        <v>65</v>
      </c>
      <c r="B13" s="26" t="s">
        <v>66</v>
      </c>
      <c r="C13" s="27"/>
    </row>
    <row r="14" spans="1:6" ht="42" customHeight="1" x14ac:dyDescent="0.35">
      <c r="A14" s="6" t="s">
        <v>67</v>
      </c>
      <c r="B14" s="26" t="s">
        <v>68</v>
      </c>
      <c r="C14" s="27"/>
    </row>
  </sheetData>
  <mergeCells count="6">
    <mergeCell ref="B13:C13"/>
    <mergeCell ref="B11:C11"/>
    <mergeCell ref="A1:F1"/>
    <mergeCell ref="B10:C10"/>
    <mergeCell ref="B14:C14"/>
    <mergeCell ref="B12:C1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9"/>
  <sheetViews>
    <sheetView showGridLines="0" workbookViewId="0">
      <selection sqref="A1:D1"/>
    </sheetView>
  </sheetViews>
  <sheetFormatPr defaultRowHeight="14.5" x14ac:dyDescent="0.35"/>
  <cols>
    <col min="1" max="1" width="8" customWidth="1"/>
    <col min="2" max="2" width="28" customWidth="1"/>
    <col min="3" max="3" width="85" customWidth="1"/>
  </cols>
  <sheetData>
    <row r="1" spans="1:4" ht="22" x14ac:dyDescent="0.5">
      <c r="A1" s="28" t="s">
        <v>69</v>
      </c>
      <c r="B1" s="24"/>
      <c r="C1" s="24"/>
      <c r="D1" s="24"/>
    </row>
    <row r="3" spans="1:4" ht="42" customHeight="1" x14ac:dyDescent="0.35">
      <c r="A3" s="8" t="s">
        <v>70</v>
      </c>
      <c r="B3" s="9" t="s">
        <v>71</v>
      </c>
      <c r="C3" s="7" t="s">
        <v>72</v>
      </c>
    </row>
    <row r="4" spans="1:4" ht="42" customHeight="1" x14ac:dyDescent="0.35">
      <c r="A4" s="8" t="s">
        <v>73</v>
      </c>
      <c r="B4" s="9" t="s">
        <v>74</v>
      </c>
      <c r="C4" s="7" t="s">
        <v>75</v>
      </c>
    </row>
    <row r="5" spans="1:4" ht="42" customHeight="1" x14ac:dyDescent="0.35">
      <c r="A5" s="8" t="s">
        <v>76</v>
      </c>
      <c r="B5" s="9" t="s">
        <v>77</v>
      </c>
      <c r="C5" s="7" t="s">
        <v>78</v>
      </c>
    </row>
    <row r="6" spans="1:4" ht="42" customHeight="1" x14ac:dyDescent="0.35">
      <c r="A6" s="8" t="s">
        <v>79</v>
      </c>
      <c r="B6" s="9" t="s">
        <v>80</v>
      </c>
      <c r="C6" s="7" t="s">
        <v>81</v>
      </c>
    </row>
    <row r="7" spans="1:4" ht="42" customHeight="1" x14ac:dyDescent="0.35">
      <c r="A7" s="8" t="s">
        <v>82</v>
      </c>
      <c r="B7" s="9" t="s">
        <v>83</v>
      </c>
      <c r="C7" s="7" t="s">
        <v>84</v>
      </c>
    </row>
    <row r="8" spans="1:4" ht="42" customHeight="1" x14ac:dyDescent="0.35">
      <c r="A8" s="8" t="s">
        <v>85</v>
      </c>
      <c r="B8" s="9" t="s">
        <v>86</v>
      </c>
      <c r="C8" s="7" t="s">
        <v>87</v>
      </c>
    </row>
    <row r="9" spans="1:4" ht="42" customHeight="1" x14ac:dyDescent="0.35">
      <c r="A9" s="8" t="s">
        <v>88</v>
      </c>
      <c r="B9" s="9" t="s">
        <v>89</v>
      </c>
      <c r="C9" s="7" t="s">
        <v>90</v>
      </c>
    </row>
  </sheetData>
  <mergeCells count="1">
    <mergeCell ref="A1:D1"/>
  </mergeCells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1ada0a2f-b917-4d51-b0d0-d418a10c8b23}" enabled="1" method="Privileged" siteId="{12a3af23-a769-4654-847f-958f3d479f4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Year 1 Roadmap</vt:lpstr>
      <vt:lpstr>Financial Summary</vt:lpstr>
      <vt:lpstr>Student Instructions</vt:lpstr>
      <vt:lpstr>'Year 1 Roadmap'!Print_Area</vt:lpstr>
      <vt:lpstr>'Year 1 Roadmap'!Print_Titles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Serrate,Santiago,ES-Esplugues Llobregat</dc:creator>
  <cp:lastModifiedBy>Serrate,Santiago,ES-Esplugues Llobregat</cp:lastModifiedBy>
  <dcterms:created xsi:type="dcterms:W3CDTF">2026-11-03T21:52:15Z</dcterms:created>
  <dcterms:modified xsi:type="dcterms:W3CDTF">2026-11-03T22:13:21Z</dcterms:modified>
</cp:coreProperties>
</file>