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nis/Documents/Global Business School GBSB/Financial Fundamentals Intro GBSB F24/"/>
    </mc:Choice>
  </mc:AlternateContent>
  <xr:revisionPtr revIDLastSave="0" documentId="13_ncr:1_{17B97920-8F0C-154A-9493-C62A1747DFE6}" xr6:coauthVersionLast="47" xr6:coauthVersionMax="47" xr10:uidLastSave="{00000000-0000-0000-0000-000000000000}"/>
  <bookViews>
    <workbookView xWindow="0" yWindow="500" windowWidth="28800" windowHeight="16660" xr2:uid="{1FA808F8-641D-6940-A537-7FD361B55424}"/>
  </bookViews>
  <sheets>
    <sheet name="Profit" sheetId="4" r:id="rId1"/>
    <sheet name="Balance Sheet" sheetId="5" r:id="rId2"/>
    <sheet name="Cas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7" i="3"/>
  <c r="C10" i="3"/>
</calcChain>
</file>

<file path=xl/sharedStrings.xml><?xml version="1.0" encoding="utf-8"?>
<sst xmlns="http://schemas.openxmlformats.org/spreadsheetml/2006/main" count="50" uniqueCount="47">
  <si>
    <t>Partners contribute 42,000 to business</t>
  </si>
  <si>
    <t>Purchase of equipment for 21,000 in cash</t>
  </si>
  <si>
    <t>Payment of wages, 40,000</t>
  </si>
  <si>
    <t>Purchase of merchandise for 180,000</t>
  </si>
  <si>
    <t>Payment of 160,000 to suppliers</t>
  </si>
  <si>
    <t>Sale of the merchandise of 230,000</t>
  </si>
  <si>
    <t>Collection of 180,500</t>
  </si>
  <si>
    <t>Revenue (Sales)</t>
  </si>
  <si>
    <t>Cash</t>
  </si>
  <si>
    <t>Inventory</t>
  </si>
  <si>
    <t>- Costs &amp; Expenses</t>
  </si>
  <si>
    <t>=Net Income (Profit)</t>
  </si>
  <si>
    <t>Net Income = Dividends (paid to the shareholders) + Reinvested Profit</t>
  </si>
  <si>
    <t>Result</t>
  </si>
  <si>
    <t>Pure cash transactions:</t>
  </si>
  <si>
    <t>Financial Accounting (Income Statement):</t>
  </si>
  <si>
    <t>- Cost of Goods Sold (COGS)</t>
  </si>
  <si>
    <t>- Wages exp.</t>
  </si>
  <si>
    <t>Depreciation: We decided to use the equipment during 10 years =&gt; include 1/10 into the 1st year statements</t>
  </si>
  <si>
    <t>- Depreciation Expense</t>
  </si>
  <si>
    <t>Balance Sheet</t>
  </si>
  <si>
    <t>Assets:</t>
  </si>
  <si>
    <t>Accounts Receivable (A/R)</t>
  </si>
  <si>
    <t>Marketable Securities</t>
  </si>
  <si>
    <t>Currents Assets</t>
  </si>
  <si>
    <t>Non-current Assets</t>
  </si>
  <si>
    <t>PPE = Plant, Property &amp; Equipment</t>
  </si>
  <si>
    <t>Intangible Assets</t>
  </si>
  <si>
    <t>Long-term Financial Investments</t>
  </si>
  <si>
    <t>Total Assets</t>
  </si>
  <si>
    <t>Liabilities &amp; Equity:</t>
  </si>
  <si>
    <t>Currents Liabilities</t>
  </si>
  <si>
    <t>Non-current Liabilities</t>
  </si>
  <si>
    <t>financing from the bank etc.</t>
  </si>
  <si>
    <t>Long-term Debt</t>
  </si>
  <si>
    <t>Accounts Payable (A/P)</t>
  </si>
  <si>
    <t>not paid purchases from suppliers</t>
  </si>
  <si>
    <t>Short-term Debt</t>
  </si>
  <si>
    <t>Capital (Common Stock)</t>
  </si>
  <si>
    <t>investment from the shareholders</t>
  </si>
  <si>
    <t>Retained Earnings</t>
  </si>
  <si>
    <t>accumulated reinvested profit</t>
  </si>
  <si>
    <t>Total Liabilities</t>
  </si>
  <si>
    <t>Total Equity</t>
  </si>
  <si>
    <t>Total Liabilities &amp; Equity</t>
  </si>
  <si>
    <t>The Balance Sheet equiation: Assets  = Liabilities + Equity</t>
  </si>
  <si>
    <t xml:space="preserve"> A = L +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</si>
</sst>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5" x14ac:knownFonts="1">
    <font>
      <sz val="12"/>
      <color theme="1"/>
      <name val="Calibri"/>
      <family val="2"/>
      <scheme val="minor"/>
    </font>
    <font>
      <sz val="14"/>
      <name val="Times New Roman"/>
      <family val="1"/>
    </font>
    <font>
      <sz val="12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165" fontId="0" fillId="0" borderId="0" xfId="1" applyNumberFormat="1" applyFont="1"/>
    <xf numFmtId="0" fontId="4" fillId="0" borderId="0" xfId="0" applyFont="1"/>
    <xf numFmtId="0" fontId="0" fillId="2" borderId="0" xfId="0" applyFill="1"/>
    <xf numFmtId="0" fontId="1" fillId="0" borderId="0" xfId="0" applyFont="1" applyFill="1"/>
    <xf numFmtId="0" fontId="0" fillId="0" borderId="0" xfId="0" quotePrefix="1"/>
    <xf numFmtId="165" fontId="4" fillId="0" borderId="0" xfId="1" applyNumberFormat="1" applyFont="1"/>
    <xf numFmtId="0" fontId="1" fillId="3" borderId="0" xfId="0" applyFont="1" applyFill="1"/>
    <xf numFmtId="165" fontId="0" fillId="0" borderId="0" xfId="1" applyNumberFormat="1" applyFont="1" applyAlignment="1">
      <alignment wrapText="1"/>
    </xf>
    <xf numFmtId="165" fontId="0" fillId="2" borderId="0" xfId="1" applyNumberFormat="1" applyFont="1" applyFill="1"/>
    <xf numFmtId="165" fontId="0" fillId="3" borderId="0" xfId="1" applyNumberFormat="1" applyFont="1" applyFill="1"/>
    <xf numFmtId="0" fontId="4" fillId="0" borderId="0" xfId="0" quotePrefix="1" applyFont="1"/>
    <xf numFmtId="0" fontId="4" fillId="2" borderId="0" xfId="0" applyFont="1" applyFill="1"/>
    <xf numFmtId="0" fontId="0" fillId="4" borderId="0" xfId="0" applyFill="1"/>
    <xf numFmtId="0" fontId="4" fillId="4" borderId="0" xfId="0" applyFont="1" applyFill="1"/>
    <xf numFmtId="0" fontId="4" fillId="5" borderId="0" xfId="0" applyFont="1" applyFill="1"/>
    <xf numFmtId="0" fontId="4" fillId="6" borderId="0" xfId="0" applyFont="1" applyFill="1"/>
    <xf numFmtId="0" fontId="4" fillId="7" borderId="0" xfId="0" applyFont="1" applyFill="1"/>
    <xf numFmtId="0" fontId="4" fillId="8" borderId="0" xfId="0" applyFont="1" applyFill="1"/>
    <xf numFmtId="0" fontId="0" fillId="5" borderId="0" xfId="0" applyFill="1"/>
    <xf numFmtId="0" fontId="0" fillId="7" borderId="0" xfId="0" applyFill="1"/>
    <xf numFmtId="0" fontId="0" fillId="9" borderId="0" xfId="0" applyFill="1"/>
    <xf numFmtId="0" fontId="4" fillId="1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F554F-3250-C046-8D02-AD33B01625EE}">
  <dimension ref="B3:B7"/>
  <sheetViews>
    <sheetView tabSelected="1" zoomScale="220" zoomScaleNormal="220" workbookViewId="0">
      <selection activeCell="B1" sqref="B1"/>
    </sheetView>
  </sheetViews>
  <sheetFormatPr baseColWidth="10" defaultRowHeight="16" x14ac:dyDescent="0.2"/>
  <cols>
    <col min="1" max="1" width="4.6640625" customWidth="1"/>
    <col min="2" max="2" width="18" customWidth="1"/>
  </cols>
  <sheetData>
    <row r="3" spans="2:2" x14ac:dyDescent="0.2">
      <c r="B3" t="s">
        <v>7</v>
      </c>
    </row>
    <row r="4" spans="2:2" x14ac:dyDescent="0.2">
      <c r="B4" s="7" t="s">
        <v>10</v>
      </c>
    </row>
    <row r="5" spans="2:2" x14ac:dyDescent="0.2">
      <c r="B5" s="7" t="s">
        <v>11</v>
      </c>
    </row>
    <row r="7" spans="2:2" x14ac:dyDescent="0.2">
      <c r="B7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9B444-47B0-5C4D-BDC9-0668CD31AA12}">
  <dimension ref="B2:D17"/>
  <sheetViews>
    <sheetView zoomScale="180" zoomScaleNormal="180" workbookViewId="0">
      <selection activeCell="D17" sqref="D17"/>
    </sheetView>
  </sheetViews>
  <sheetFormatPr baseColWidth="10" defaultRowHeight="16" x14ac:dyDescent="0.2"/>
  <cols>
    <col min="2" max="2" width="30.33203125" bestFit="1" customWidth="1"/>
    <col min="3" max="3" width="25" customWidth="1"/>
  </cols>
  <sheetData>
    <row r="2" spans="2:4" x14ac:dyDescent="0.2">
      <c r="B2" s="4" t="s">
        <v>20</v>
      </c>
    </row>
    <row r="4" spans="2:4" x14ac:dyDescent="0.2">
      <c r="B4" t="s">
        <v>21</v>
      </c>
      <c r="C4" t="s">
        <v>30</v>
      </c>
    </row>
    <row r="5" spans="2:4" x14ac:dyDescent="0.2">
      <c r="B5" s="5" t="s">
        <v>8</v>
      </c>
      <c r="C5" s="21" t="s">
        <v>35</v>
      </c>
      <c r="D5" t="s">
        <v>36</v>
      </c>
    </row>
    <row r="6" spans="2:4" x14ac:dyDescent="0.2">
      <c r="B6" s="5" t="s">
        <v>23</v>
      </c>
      <c r="C6" s="21" t="s">
        <v>37</v>
      </c>
      <c r="D6" t="s">
        <v>33</v>
      </c>
    </row>
    <row r="7" spans="2:4" x14ac:dyDescent="0.2">
      <c r="B7" s="5" t="s">
        <v>22</v>
      </c>
      <c r="C7" s="17" t="s">
        <v>31</v>
      </c>
    </row>
    <row r="8" spans="2:4" x14ac:dyDescent="0.2">
      <c r="B8" s="5" t="s">
        <v>9</v>
      </c>
      <c r="C8" s="22" t="s">
        <v>34</v>
      </c>
      <c r="D8" t="s">
        <v>33</v>
      </c>
    </row>
    <row r="9" spans="2:4" x14ac:dyDescent="0.2">
      <c r="B9" s="14" t="s">
        <v>24</v>
      </c>
      <c r="C9" s="19" t="s">
        <v>32</v>
      </c>
    </row>
    <row r="10" spans="2:4" x14ac:dyDescent="0.2">
      <c r="B10" s="15" t="s">
        <v>26</v>
      </c>
      <c r="C10" s="18" t="s">
        <v>42</v>
      </c>
    </row>
    <row r="11" spans="2:4" x14ac:dyDescent="0.2">
      <c r="B11" s="15" t="s">
        <v>27</v>
      </c>
      <c r="C11" s="23" t="s">
        <v>38</v>
      </c>
      <c r="D11" t="s">
        <v>39</v>
      </c>
    </row>
    <row r="12" spans="2:4" x14ac:dyDescent="0.2">
      <c r="B12" s="15" t="s">
        <v>28</v>
      </c>
      <c r="C12" s="23" t="s">
        <v>40</v>
      </c>
      <c r="D12" t="s">
        <v>41</v>
      </c>
    </row>
    <row r="13" spans="2:4" x14ac:dyDescent="0.2">
      <c r="B13" s="16" t="s">
        <v>25</v>
      </c>
      <c r="C13" s="20" t="s">
        <v>43</v>
      </c>
    </row>
    <row r="14" spans="2:4" x14ac:dyDescent="0.2">
      <c r="B14" s="24" t="s">
        <v>29</v>
      </c>
      <c r="C14" s="24" t="s">
        <v>44</v>
      </c>
    </row>
    <row r="16" spans="2:4" x14ac:dyDescent="0.2">
      <c r="B16" t="s">
        <v>45</v>
      </c>
    </row>
    <row r="17" spans="2:2" x14ac:dyDescent="0.2">
      <c r="B17" s="7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73819-2B76-8C46-B541-42B6688B4EEE}">
  <dimension ref="B2:I13"/>
  <sheetViews>
    <sheetView zoomScale="200" zoomScaleNormal="200" workbookViewId="0">
      <selection activeCell="E2" sqref="E2"/>
    </sheetView>
  </sheetViews>
  <sheetFormatPr baseColWidth="10" defaultRowHeight="16" x14ac:dyDescent="0.2"/>
  <cols>
    <col min="1" max="1" width="3" customWidth="1"/>
    <col min="2" max="2" width="41" customWidth="1"/>
    <col min="3" max="3" width="11.6640625" style="3" customWidth="1"/>
    <col min="4" max="4" width="3.83203125" customWidth="1"/>
    <col min="5" max="5" width="24.5" bestFit="1" customWidth="1"/>
  </cols>
  <sheetData>
    <row r="2" spans="2:6" ht="34" x14ac:dyDescent="0.2">
      <c r="C2" s="10" t="s">
        <v>14</v>
      </c>
      <c r="E2" s="10" t="s">
        <v>15</v>
      </c>
    </row>
    <row r="3" spans="2:6" ht="18" x14ac:dyDescent="0.2">
      <c r="B3" s="1" t="s">
        <v>0</v>
      </c>
      <c r="C3" s="3">
        <v>42000</v>
      </c>
    </row>
    <row r="4" spans="2:6" ht="18" x14ac:dyDescent="0.2">
      <c r="B4" s="1" t="s">
        <v>1</v>
      </c>
      <c r="C4" s="3">
        <v>-21000</v>
      </c>
      <c r="E4" t="s">
        <v>7</v>
      </c>
      <c r="F4" s="12">
        <v>230000</v>
      </c>
    </row>
    <row r="5" spans="2:6" ht="18" x14ac:dyDescent="0.2">
      <c r="B5" s="9" t="s">
        <v>3</v>
      </c>
      <c r="E5" s="7" t="s">
        <v>16</v>
      </c>
      <c r="F5" s="12">
        <v>-180000</v>
      </c>
    </row>
    <row r="6" spans="2:6" ht="18" x14ac:dyDescent="0.2">
      <c r="B6" s="6" t="s">
        <v>2</v>
      </c>
      <c r="C6" s="3">
        <v>-40000</v>
      </c>
      <c r="E6" s="7" t="s">
        <v>17</v>
      </c>
      <c r="F6" s="3">
        <v>-40000</v>
      </c>
    </row>
    <row r="7" spans="2:6" ht="18" x14ac:dyDescent="0.2">
      <c r="B7" s="9" t="s">
        <v>5</v>
      </c>
      <c r="E7" s="7" t="s">
        <v>19</v>
      </c>
      <c r="F7" s="11">
        <f>-21000/10</f>
        <v>-2100</v>
      </c>
    </row>
    <row r="8" spans="2:6" ht="18" x14ac:dyDescent="0.2">
      <c r="B8" s="1" t="s">
        <v>6</v>
      </c>
      <c r="C8" s="3">
        <v>180500</v>
      </c>
    </row>
    <row r="9" spans="2:6" ht="18" x14ac:dyDescent="0.2">
      <c r="B9" s="1" t="s">
        <v>4</v>
      </c>
      <c r="C9" s="3">
        <v>-160000</v>
      </c>
      <c r="F9" s="3"/>
    </row>
    <row r="10" spans="2:6" ht="18" x14ac:dyDescent="0.2">
      <c r="B10" s="2" t="s">
        <v>13</v>
      </c>
      <c r="C10" s="8">
        <f>SUM(C3:C9)</f>
        <v>1500</v>
      </c>
      <c r="E10" s="13" t="s">
        <v>11</v>
      </c>
      <c r="F10" s="8">
        <f>SUM(F4:F7)</f>
        <v>7900</v>
      </c>
    </row>
    <row r="13" spans="2:6" x14ac:dyDescent="0.2">
      <c r="B13" s="5" t="s">
        <v>18</v>
      </c>
      <c r="C13" s="11"/>
      <c r="D13" s="5"/>
      <c r="E13" s="5"/>
      <c r="F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27C33CFCA74046A0A633136646FD5F" ma:contentTypeVersion="20" ma:contentTypeDescription="Create a new document." ma:contentTypeScope="" ma:versionID="7ed6cb55b45f3d6d33e50a9631e5b447">
  <xsd:schema xmlns:xsd="http://www.w3.org/2001/XMLSchema" xmlns:xs="http://www.w3.org/2001/XMLSchema" xmlns:p="http://schemas.microsoft.com/office/2006/metadata/properties" xmlns:ns2="fac5c5d6-3f40-4888-827f-2feba602e379" xmlns:ns3="0323e3e7-18dc-45e6-99d2-53fab8d99a6d" targetNamespace="http://schemas.microsoft.com/office/2006/metadata/properties" ma:root="true" ma:fieldsID="3c85790fec5898c96ce9ebcfc2b06ee9" ns2:_="" ns3:_="">
    <xsd:import namespace="fac5c5d6-3f40-4888-827f-2feba602e379"/>
    <xsd:import namespace="0323e3e7-18dc-45e6-99d2-53fab8d99a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2:rzni" minOccurs="0"/>
                <xsd:element ref="ns2:f0ly" minOccurs="0"/>
                <xsd:element ref="ns3:SharedWithDetails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5c5d6-3f40-4888-827f-2feba602e3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rzni" ma:index="12" nillable="true" ma:displayName="Date and Time" ma:internalName="rzni">
      <xsd:simpleType>
        <xsd:restriction base="dms:DateTime"/>
      </xsd:simpleType>
    </xsd:element>
    <xsd:element name="f0ly" ma:index="13" nillable="true" ma:displayName="Person or Group" ma:list="UserInfo" ma:internalName="f0l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820fac2-d059-4130-98b8-bcc963ebf0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3e3e7-18dc-45e6-99d2-53fab8d99a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c906492-6d0e-4e26-b089-5965b0bba648}" ma:internalName="TaxCatchAll" ma:showField="CatchAllData" ma:web="0323e3e7-18dc-45e6-99d2-53fab8d99a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zni xmlns="fac5c5d6-3f40-4888-827f-2feba602e379" xsi:nil="true"/>
    <f0ly xmlns="fac5c5d6-3f40-4888-827f-2feba602e379">
      <UserInfo>
        <DisplayName/>
        <AccountId xsi:nil="true"/>
        <AccountType/>
      </UserInfo>
    </f0ly>
    <lcf76f155ced4ddcb4097134ff3c332f xmlns="fac5c5d6-3f40-4888-827f-2feba602e379">
      <Terms xmlns="http://schemas.microsoft.com/office/infopath/2007/PartnerControls"/>
    </lcf76f155ced4ddcb4097134ff3c332f>
    <TaxCatchAll xmlns="0323e3e7-18dc-45e6-99d2-53fab8d99a6d" xsi:nil="true"/>
    <SharedWithUsers xmlns="0323e3e7-18dc-45e6-99d2-53fab8d99a6d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5D20AC0-9E3A-4625-9D3C-24FAFC8AD09F}"/>
</file>

<file path=customXml/itemProps2.xml><?xml version="1.0" encoding="utf-8"?>
<ds:datastoreItem xmlns:ds="http://schemas.openxmlformats.org/officeDocument/2006/customXml" ds:itemID="{E11E8B7B-D49E-49D3-87B5-A308C0E5D71F}"/>
</file>

<file path=customXml/itemProps3.xml><?xml version="1.0" encoding="utf-8"?>
<ds:datastoreItem xmlns:ds="http://schemas.openxmlformats.org/officeDocument/2006/customXml" ds:itemID="{4F2D282D-A707-478E-990E-632C2A84BD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Profit</vt:lpstr>
      <vt:lpstr>Balance Sheet</vt:lpstr>
      <vt:lpstr>Case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Boevskiy, Denis</dc:creator>
  <cp:lastModifiedBy>Boevskiy, D. (Denis)</cp:lastModifiedBy>
  <dcterms:created xsi:type="dcterms:W3CDTF">2021-10-11T09:44:08Z</dcterms:created>
  <dcterms:modified xsi:type="dcterms:W3CDTF">2024-09-05T14:15:34Z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0x0101006627C33CFCA74046A0A633136646FD5F</vt:lpwstr>
  </property>
  <property fmtid="{D5CDD505-2E9C-101B-9397-08002B2CF9AE}" pid="3" name="Order">
    <vt:r8>98800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</Properties>
</file>